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spampin/Downloads/"/>
    </mc:Choice>
  </mc:AlternateContent>
  <xr:revisionPtr revIDLastSave="0" documentId="13_ncr:1_{B2542DFF-A4C8-1B41-AEA4-8CF6F2EB81A4}" xr6:coauthVersionLast="47" xr6:coauthVersionMax="47" xr10:uidLastSave="{00000000-0000-0000-0000-000000000000}"/>
  <bookViews>
    <workbookView xWindow="0" yWindow="500" windowWidth="28800" windowHeight="16400" xr2:uid="{00000000-000D-0000-FFFF-FFFF00000000}"/>
  </bookViews>
  <sheets>
    <sheet name="II ANNO I SEM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6" l="1"/>
  <c r="A95" i="6"/>
  <c r="A94" i="6"/>
  <c r="A93" i="6"/>
  <c r="A92" i="6"/>
  <c r="A91" i="6"/>
  <c r="A90" i="6"/>
  <c r="A89" i="6"/>
  <c r="A88" i="6"/>
  <c r="A87" i="6"/>
  <c r="A86" i="6"/>
  <c r="A85" i="6"/>
  <c r="A82" i="6"/>
  <c r="A81" i="6"/>
  <c r="A80" i="6"/>
  <c r="A79" i="6"/>
  <c r="A78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S14" i="6"/>
  <c r="S15" i="6"/>
  <c r="S16" i="6"/>
  <c r="S17" i="6"/>
  <c r="S18" i="6"/>
  <c r="S19" i="6"/>
  <c r="S13" i="6"/>
</calcChain>
</file>

<file path=xl/sharedStrings.xml><?xml version="1.0" encoding="utf-8"?>
<sst xmlns="http://schemas.openxmlformats.org/spreadsheetml/2006/main" count="294" uniqueCount="39">
  <si>
    <t>Università degli Studi di Catania</t>
  </si>
  <si>
    <t>Corso di Laurea in TERAPIA OCCUPAZIONALE</t>
  </si>
  <si>
    <t>Orario delle Lezioni - A.A. 2023/24 - I semestre</t>
  </si>
  <si>
    <t>08.00-09.00</t>
  </si>
  <si>
    <t>09.00 - 10.00</t>
  </si>
  <si>
    <t>10.00 - 11.00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</si>
  <si>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</si>
  <si>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</si>
  <si>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</si>
  <si>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</si>
  <si>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</si>
  <si>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</si>
  <si>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</si>
  <si>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18:00-19:00</t>
  </si>
  <si>
    <t>19.00-20:00</t>
  </si>
  <si>
    <t>ore in calendario</t>
  </si>
  <si>
    <t>ore da fare</t>
  </si>
  <si>
    <t>]</t>
  </si>
  <si>
    <r>
      <t xml:space="preserve">II anno - I semestre 
</t>
    </r>
    <r>
      <rPr>
        <b/>
        <i/>
        <sz val="9"/>
        <color rgb="FF000090"/>
        <rFont val="Arial"/>
        <family val="2"/>
      </rPr>
      <t>Studenti immatricolati A.A. 2023/24
(1 CFU = 7 ore)</t>
    </r>
  </si>
  <si>
    <t>Principi di Medicina Fisica e Riabilitativa e di Ortopedia (7 CFU)</t>
  </si>
  <si>
    <t>Scienze Biomediche (9 CFU)</t>
  </si>
  <si>
    <t>Ortopedia (3 CFU) Testa G.</t>
  </si>
  <si>
    <t>Medicina Fisica e Riab. (4 CFU) Vecchio M.</t>
  </si>
  <si>
    <t>Microbiologia Clinica (2 CFU) Trovato L.</t>
  </si>
  <si>
    <t>Biochimica generale (2 CFU) Caruso M.</t>
  </si>
  <si>
    <t>Patologia Generale (3 CFU) Mangano K.</t>
  </si>
  <si>
    <t>Biochim. Clinica (2 CFU) Trovato Salinaro A.</t>
  </si>
  <si>
    <t xml:space="preserve">Attività motorie TO (4 CFU) Sanfilippo A. </t>
  </si>
  <si>
    <t>Ortopedia</t>
  </si>
  <si>
    <t>Microbiologia Clin.</t>
  </si>
  <si>
    <t>Patologia Gen.</t>
  </si>
  <si>
    <t>Med. Fisica Riab.</t>
  </si>
  <si>
    <t>Att. Motorie T.O.</t>
  </si>
  <si>
    <t>Biochimica</t>
  </si>
  <si>
    <t>Biochimica Clin.</t>
  </si>
  <si>
    <t>Lab. didattico TO</t>
  </si>
  <si>
    <t xml:space="preserve">Tirocinio </t>
  </si>
  <si>
    <t>Tirocinio</t>
  </si>
  <si>
    <t>Sedute di laurea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</si>
</sst>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8"/>
      <color rgb="FF000090"/>
      <name val="Arial"/>
      <family val="2"/>
    </font>
    <font>
      <b/>
      <i/>
      <sz val="16"/>
      <color rgb="FFDD0806"/>
      <name val="Arial"/>
      <family val="2"/>
    </font>
    <font>
      <b/>
      <i/>
      <sz val="14"/>
      <color rgb="FF000090"/>
      <name val="Arial"/>
      <family val="2"/>
    </font>
    <font>
      <b/>
      <i/>
      <sz val="9"/>
      <color rgb="FF000090"/>
      <name val="Arial"/>
      <family val="2"/>
    </font>
    <font>
      <b/>
      <sz val="9"/>
      <color theme="0"/>
      <name val="Arial"/>
      <family val="2"/>
    </font>
    <font>
      <sz val="20"/>
      <color rgb="FF000000"/>
      <name val="Arial"/>
      <family val="2"/>
    </font>
    <font>
      <sz val="9"/>
      <color rgb="FFFFFF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B814F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83DF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1" fillId="0" borderId="0" xfId="0" applyFont="1"/>
    <xf numFmtId="15" fontId="1" fillId="0" borderId="1" xfId="0" applyNumberFormat="1" applyFont="1" applyBorder="1"/>
    <xf numFmtId="0" fontId="1" fillId="0" borderId="2" xfId="0" applyFont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5" fontId="1" fillId="2" borderId="1" xfId="0" applyNumberFormat="1" applyFont="1" applyFill="1" applyBorder="1"/>
    <xf numFmtId="0" fontId="1" fillId="2" borderId="1" xfId="0" applyFont="1" applyFill="1" applyBorder="1"/>
    <xf numFmtId="0" fontId="1" fillId="5" borderId="2" xfId="0" applyFont="1" applyFill="1" applyBorder="1"/>
    <xf numFmtId="0" fontId="1" fillId="6" borderId="2" xfId="0" applyFont="1" applyFill="1" applyBorder="1"/>
    <xf numFmtId="0" fontId="1" fillId="7" borderId="2" xfId="0" applyFont="1" applyFill="1" applyBorder="1"/>
    <xf numFmtId="0" fontId="1" fillId="8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1" fillId="9" borderId="2" xfId="0" applyFont="1" applyFill="1" applyBorder="1"/>
    <xf numFmtId="0" fontId="1" fillId="10" borderId="2" xfId="0" applyFont="1" applyFill="1" applyBorder="1"/>
    <xf numFmtId="0" fontId="1" fillId="0" borderId="9" xfId="0" applyFont="1" applyBorder="1"/>
    <xf numFmtId="16" fontId="2" fillId="0" borderId="9" xfId="0" applyNumberFormat="1" applyFont="1" applyBorder="1"/>
    <xf numFmtId="0" fontId="2" fillId="0" borderId="9" xfId="0" applyFont="1" applyBorder="1"/>
    <xf numFmtId="0" fontId="0" fillId="0" borderId="11" xfId="0" applyBorder="1"/>
    <xf numFmtId="0" fontId="1" fillId="13" borderId="0" xfId="0" applyFont="1" applyFill="1"/>
    <xf numFmtId="0" fontId="2" fillId="0" borderId="11" xfId="0" applyFont="1" applyBorder="1"/>
    <xf numFmtId="15" fontId="1" fillId="2" borderId="0" xfId="0" applyNumberFormat="1" applyFont="1" applyFill="1"/>
    <xf numFmtId="0" fontId="2" fillId="21" borderId="1" xfId="0" applyFont="1" applyFill="1" applyBorder="1" applyAlignment="1">
      <alignment horizontal="center"/>
    </xf>
    <xf numFmtId="0" fontId="7" fillId="22" borderId="1" xfId="0" applyFont="1" applyFill="1" applyBorder="1" applyAlignment="1">
      <alignment horizontal="center"/>
    </xf>
    <xf numFmtId="15" fontId="1" fillId="22" borderId="1" xfId="0" applyNumberFormat="1" applyFont="1" applyFill="1" applyBorder="1"/>
    <xf numFmtId="0" fontId="1" fillId="22" borderId="1" xfId="0" applyFont="1" applyFill="1" applyBorder="1"/>
    <xf numFmtId="0" fontId="1" fillId="0" borderId="12" xfId="0" applyFont="1" applyBorder="1"/>
    <xf numFmtId="0" fontId="1" fillId="0" borderId="16" xfId="0" applyFont="1" applyBorder="1"/>
    <xf numFmtId="0" fontId="9" fillId="23" borderId="0" xfId="0" applyFont="1" applyFill="1"/>
    <xf numFmtId="0" fontId="3" fillId="12" borderId="21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15" fontId="1" fillId="2" borderId="4" xfId="0" applyNumberFormat="1" applyFont="1" applyFill="1" applyBorder="1" applyAlignment="1">
      <alignment horizontal="center" vertical="center"/>
    </xf>
    <xf numFmtId="15" fontId="1" fillId="2" borderId="5" xfId="0" applyNumberFormat="1" applyFont="1" applyFill="1" applyBorder="1" applyAlignment="1">
      <alignment horizontal="center" vertical="center"/>
    </xf>
    <xf numFmtId="15" fontId="1" fillId="2" borderId="7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15" fontId="1" fillId="2" borderId="8" xfId="0" applyNumberFormat="1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0" borderId="13" xfId="0" applyFont="1" applyFill="1" applyBorder="1" applyAlignment="1">
      <alignment horizontal="center" vertical="center" wrapText="1"/>
    </xf>
    <xf numFmtId="0" fontId="3" fillId="20" borderId="14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9" borderId="13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8" borderId="13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142"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</dxfs>
  <tableStyles count="0" defaultTableStyle="TableStyleMedium9" defaultPivotStyle="PivotStyleLight16"/>
  <colors>
    <mruColors>
      <color rgb="FF33CCFF"/>
      <color rgb="FF99CCFF"/>
      <color rgb="FF8B814F"/>
      <color rgb="FFFFCCCC"/>
      <color rgb="FF83DFE6"/>
      <color rgb="FFCCC0DA"/>
      <color rgb="FFFF9999"/>
      <color rgb="FFFFCCFF"/>
      <color rgb="FFFF99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02F9-619B-4020-A8FC-AF748E74BD23}">
  <sheetPr>
    <pageSetUpPr fitToPage="1"/>
  </sheetPr>
  <dimension ref="A1:AT96"/>
  <sheetViews>
    <sheetView tabSelected="1" topLeftCell="A30" workbookViewId="0">
      <selection activeCell="J54" sqref="J54:M54"/>
    </sheetView>
  </sheetViews>
  <sheetFormatPr baseColWidth="10" defaultColWidth="8.83203125" defaultRowHeight="12" x14ac:dyDescent="0.15"/>
  <cols>
    <col min="1" max="1" width="8.83203125" style="2" bestFit="1" customWidth="1"/>
    <col min="2" max="2" width="9.1640625" style="2" bestFit="1" customWidth="1"/>
    <col min="3" max="3" width="5" style="2" customWidth="1"/>
    <col min="4" max="15" width="18.83203125" style="2" customWidth="1"/>
    <col min="16" max="17" width="8.83203125" style="2"/>
    <col min="18" max="18" width="18" style="2" bestFit="1" customWidth="1"/>
    <col min="19" max="19" width="16.6640625" style="2" bestFit="1" customWidth="1"/>
    <col min="20" max="20" width="11" style="2" bestFit="1" customWidth="1"/>
    <col min="21" max="16384" width="8.83203125" style="2"/>
  </cols>
  <sheetData>
    <row r="1" spans="1:24" customFormat="1" ht="23.25" customHeight="1" x14ac:dyDescent="0.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4" customFormat="1" ht="20.25" customHeight="1" x14ac:dyDescent="0.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24" customFormat="1" ht="19.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20"/>
    </row>
    <row r="4" spans="1:24" customFormat="1" ht="70.5" customHeight="1" x14ac:dyDescent="0.2">
      <c r="A4" s="44" t="s">
        <v>18</v>
      </c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24" customFormat="1" ht="70.5" customHeight="1" x14ac:dyDescent="0.2">
      <c r="A5" s="31" t="s">
        <v>19</v>
      </c>
      <c r="B5" s="32"/>
      <c r="C5" s="32"/>
      <c r="D5" s="32"/>
      <c r="E5" s="33"/>
      <c r="F5" s="34" t="s">
        <v>20</v>
      </c>
      <c r="G5" s="35"/>
      <c r="H5" s="35"/>
      <c r="I5" s="35"/>
      <c r="J5" s="35"/>
      <c r="K5" s="35"/>
      <c r="L5" s="35"/>
      <c r="M5" s="36"/>
      <c r="N5" s="48"/>
      <c r="O5" s="49"/>
    </row>
    <row r="6" spans="1:24" customFormat="1" ht="70.5" customHeight="1" x14ac:dyDescent="0.2">
      <c r="A6" s="62" t="s">
        <v>21</v>
      </c>
      <c r="B6" s="63"/>
      <c r="C6" s="63"/>
      <c r="D6" s="64" t="s">
        <v>22</v>
      </c>
      <c r="E6" s="65"/>
      <c r="F6" s="66" t="s">
        <v>23</v>
      </c>
      <c r="G6" s="67"/>
      <c r="H6" s="68" t="s">
        <v>24</v>
      </c>
      <c r="I6" s="69"/>
      <c r="J6" s="70" t="s">
        <v>25</v>
      </c>
      <c r="K6" s="71"/>
      <c r="L6" s="55" t="s">
        <v>26</v>
      </c>
      <c r="M6" s="56"/>
      <c r="N6" s="57" t="s">
        <v>27</v>
      </c>
      <c r="O6" s="58"/>
    </row>
    <row r="7" spans="1:24" x14ac:dyDescent="0.15">
      <c r="A7" s="17"/>
      <c r="B7" s="17"/>
      <c r="C7" s="17"/>
      <c r="D7" s="18" t="s">
        <v>3</v>
      </c>
      <c r="E7" s="19" t="s">
        <v>4</v>
      </c>
      <c r="F7" s="19" t="s">
        <v>5</v>
      </c>
      <c r="G7" s="19" t="s">
        <v>6</v>
      </c>
      <c r="H7" s="19" t="s">
        <v>7</v>
      </c>
      <c r="I7" s="19" t="s">
        <v>8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14</v>
      </c>
    </row>
    <row r="8" spans="1:24" x14ac:dyDescent="0.15">
      <c r="A8" s="3" t="str">
        <f>CHOOSE(WEEKDAY(B8), "domenica","lunedì","martedì","mercoledì","giovedì","venerdì","sabato")</f>
        <v>lunedì</v>
      </c>
      <c r="B8" s="3">
        <v>45201</v>
      </c>
      <c r="C8" s="3"/>
      <c r="D8" s="1"/>
      <c r="E8" s="1" t="s">
        <v>28</v>
      </c>
      <c r="F8" s="1" t="s">
        <v>28</v>
      </c>
      <c r="G8" s="1" t="s">
        <v>28</v>
      </c>
      <c r="H8" s="1" t="s">
        <v>28</v>
      </c>
      <c r="I8" s="1"/>
      <c r="J8" s="1" t="s">
        <v>28</v>
      </c>
      <c r="K8" s="1" t="s">
        <v>28</v>
      </c>
      <c r="L8" s="1" t="s">
        <v>28</v>
      </c>
      <c r="M8" s="1"/>
      <c r="N8" s="1"/>
      <c r="O8" s="1"/>
      <c r="R8" s="61"/>
      <c r="S8" s="61"/>
      <c r="T8" s="61"/>
      <c r="U8" s="61"/>
      <c r="V8" s="61"/>
      <c r="W8" s="61"/>
    </row>
    <row r="9" spans="1:24" x14ac:dyDescent="0.15">
      <c r="A9" s="3" t="str">
        <f t="shared" ref="A9:A72" si="0">CHOOSE(WEEKDAY(B9), "domenica","lunedì","martedì","mercoledì","giovedì","venerdì","sabato")</f>
        <v>martedì</v>
      </c>
      <c r="B9" s="3">
        <v>45202</v>
      </c>
      <c r="C9" s="3"/>
      <c r="D9" s="1"/>
      <c r="E9" s="1" t="s">
        <v>29</v>
      </c>
      <c r="F9" s="1" t="s">
        <v>29</v>
      </c>
      <c r="G9" s="1" t="s">
        <v>29</v>
      </c>
      <c r="H9" s="1" t="s">
        <v>29</v>
      </c>
      <c r="I9" s="1"/>
      <c r="J9" s="1" t="s">
        <v>29</v>
      </c>
      <c r="K9" s="1" t="s">
        <v>29</v>
      </c>
      <c r="L9" s="1" t="s">
        <v>29</v>
      </c>
      <c r="M9" s="1"/>
      <c r="N9" s="1"/>
      <c r="O9" s="1"/>
      <c r="R9" s="61"/>
      <c r="S9" s="61"/>
      <c r="T9" s="61"/>
      <c r="U9" s="61"/>
      <c r="V9" s="61"/>
    </row>
    <row r="10" spans="1:24" x14ac:dyDescent="0.15">
      <c r="A10" s="3" t="str">
        <f t="shared" si="0"/>
        <v>mercoledì</v>
      </c>
      <c r="B10" s="3">
        <v>45203</v>
      </c>
      <c r="C10" s="3"/>
      <c r="D10" s="1"/>
      <c r="E10" s="1" t="s">
        <v>30</v>
      </c>
      <c r="F10" s="1" t="s">
        <v>30</v>
      </c>
      <c r="G10" s="1" t="s">
        <v>30</v>
      </c>
      <c r="H10" s="1" t="s">
        <v>30</v>
      </c>
      <c r="I10" s="1"/>
      <c r="J10" s="1" t="s">
        <v>30</v>
      </c>
      <c r="K10" s="1" t="s">
        <v>30</v>
      </c>
      <c r="L10" s="1" t="s">
        <v>30</v>
      </c>
      <c r="M10" s="1"/>
      <c r="N10" s="1"/>
      <c r="O10" s="1"/>
      <c r="R10" s="61"/>
      <c r="S10" s="61"/>
      <c r="T10" s="61"/>
      <c r="U10" s="61"/>
      <c r="V10" s="61"/>
      <c r="W10" s="61"/>
      <c r="X10" s="61"/>
    </row>
    <row r="11" spans="1:24" x14ac:dyDescent="0.15">
      <c r="A11" s="3" t="str">
        <f t="shared" si="0"/>
        <v>giovedì</v>
      </c>
      <c r="B11" s="3">
        <v>45204</v>
      </c>
      <c r="C11" s="3"/>
      <c r="D11" s="1"/>
      <c r="E11" s="1" t="s">
        <v>29</v>
      </c>
      <c r="F11" s="1" t="s">
        <v>29</v>
      </c>
      <c r="G11" s="1" t="s">
        <v>29</v>
      </c>
      <c r="H11" s="1" t="s">
        <v>29</v>
      </c>
      <c r="I11" s="1"/>
      <c r="J11" s="1" t="s">
        <v>29</v>
      </c>
      <c r="K11" s="1" t="s">
        <v>29</v>
      </c>
      <c r="L11" s="1" t="s">
        <v>29</v>
      </c>
      <c r="M11" s="1"/>
      <c r="N11" s="1"/>
      <c r="O11" s="1"/>
    </row>
    <row r="12" spans="1:24" x14ac:dyDescent="0.15">
      <c r="A12" s="3" t="str">
        <f t="shared" si="0"/>
        <v>venerdì</v>
      </c>
      <c r="B12" s="3">
        <v>45205</v>
      </c>
      <c r="C12" s="3"/>
      <c r="D12" s="1"/>
      <c r="E12" s="1" t="s">
        <v>30</v>
      </c>
      <c r="F12" s="1" t="s">
        <v>30</v>
      </c>
      <c r="G12" s="1" t="s">
        <v>30</v>
      </c>
      <c r="H12" s="1" t="s">
        <v>30</v>
      </c>
      <c r="I12" s="1"/>
      <c r="J12" s="1" t="s">
        <v>30</v>
      </c>
      <c r="K12" s="1" t="s">
        <v>30</v>
      </c>
      <c r="L12" s="1" t="s">
        <v>30</v>
      </c>
      <c r="M12" s="1"/>
      <c r="N12" s="1"/>
      <c r="O12" s="1"/>
      <c r="R12" s="4"/>
      <c r="S12" s="5" t="s">
        <v>15</v>
      </c>
      <c r="T12" s="6" t="s">
        <v>16</v>
      </c>
    </row>
    <row r="13" spans="1:24" x14ac:dyDescent="0.15">
      <c r="A13" s="3" t="str">
        <f t="shared" si="0"/>
        <v>sabato</v>
      </c>
      <c r="B13" s="3">
        <v>45206</v>
      </c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R13" s="12" t="s">
        <v>31</v>
      </c>
      <c r="S13" s="13">
        <f t="shared" ref="S13:S19" si="1">COUNTIF(D:O,R13)</f>
        <v>28</v>
      </c>
      <c r="T13" s="4">
        <v>28</v>
      </c>
    </row>
    <row r="14" spans="1:24" x14ac:dyDescent="0.15">
      <c r="A14" s="7" t="str">
        <f t="shared" si="0"/>
        <v>domenica</v>
      </c>
      <c r="B14" s="7">
        <v>45207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R14" s="14" t="s">
        <v>28</v>
      </c>
      <c r="S14" s="13">
        <f t="shared" si="1"/>
        <v>21</v>
      </c>
      <c r="T14" s="4">
        <v>21</v>
      </c>
    </row>
    <row r="15" spans="1:24" x14ac:dyDescent="0.15">
      <c r="A15" s="3" t="str">
        <f t="shared" si="0"/>
        <v>lunedì</v>
      </c>
      <c r="B15" s="3">
        <v>45208</v>
      </c>
      <c r="C15" s="3"/>
      <c r="D15" s="1"/>
      <c r="E15" s="1" t="s">
        <v>28</v>
      </c>
      <c r="F15" s="1" t="s">
        <v>28</v>
      </c>
      <c r="G15" s="1" t="s">
        <v>28</v>
      </c>
      <c r="H15" s="1" t="s">
        <v>28</v>
      </c>
      <c r="I15" s="1"/>
      <c r="J15" s="1" t="s">
        <v>28</v>
      </c>
      <c r="K15" s="1" t="s">
        <v>28</v>
      </c>
      <c r="L15" s="1" t="s">
        <v>28</v>
      </c>
      <c r="M15" s="1"/>
      <c r="N15" s="1"/>
      <c r="O15" s="1"/>
      <c r="R15" s="9" t="s">
        <v>32</v>
      </c>
      <c r="S15" s="13">
        <f t="shared" si="1"/>
        <v>28</v>
      </c>
      <c r="T15" s="4">
        <v>28</v>
      </c>
    </row>
    <row r="16" spans="1:24" x14ac:dyDescent="0.15">
      <c r="A16" s="3" t="str">
        <f t="shared" si="0"/>
        <v>martedì</v>
      </c>
      <c r="B16" s="3">
        <v>45209</v>
      </c>
      <c r="C16" s="3"/>
      <c r="D16" s="1"/>
      <c r="E16" s="1" t="s">
        <v>30</v>
      </c>
      <c r="F16" s="1" t="s">
        <v>30</v>
      </c>
      <c r="G16" s="1" t="s">
        <v>30</v>
      </c>
      <c r="H16" s="1" t="s">
        <v>30</v>
      </c>
      <c r="I16" s="1"/>
      <c r="J16" s="1" t="s">
        <v>30</v>
      </c>
      <c r="K16" s="1" t="s">
        <v>30</v>
      </c>
      <c r="L16" s="1" t="s">
        <v>30</v>
      </c>
      <c r="M16" s="1"/>
      <c r="N16" s="1"/>
      <c r="O16" s="1"/>
      <c r="R16" s="15" t="s">
        <v>33</v>
      </c>
      <c r="S16" s="13">
        <f t="shared" si="1"/>
        <v>14</v>
      </c>
      <c r="T16" s="4">
        <v>14</v>
      </c>
    </row>
    <row r="17" spans="1:46" x14ac:dyDescent="0.15">
      <c r="A17" s="3" t="str">
        <f t="shared" si="0"/>
        <v>mercoledì</v>
      </c>
      <c r="B17" s="3">
        <v>45210</v>
      </c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R17" s="10" t="s">
        <v>34</v>
      </c>
      <c r="S17" s="13">
        <f t="shared" si="1"/>
        <v>14</v>
      </c>
      <c r="T17" s="4">
        <v>14</v>
      </c>
    </row>
    <row r="18" spans="1:46" x14ac:dyDescent="0.15">
      <c r="A18" s="3" t="str">
        <f t="shared" si="0"/>
        <v>giovedì</v>
      </c>
      <c r="B18" s="3">
        <v>45211</v>
      </c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1" t="s">
        <v>30</v>
      </c>
      <c r="S18" s="13">
        <f t="shared" si="1"/>
        <v>21</v>
      </c>
      <c r="T18" s="4">
        <v>21</v>
      </c>
    </row>
    <row r="19" spans="1:46" x14ac:dyDescent="0.15">
      <c r="A19" s="3" t="str">
        <f t="shared" si="0"/>
        <v>venerdì</v>
      </c>
      <c r="B19" s="3">
        <v>45212</v>
      </c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R19" s="16" t="s">
        <v>29</v>
      </c>
      <c r="S19" s="13">
        <f t="shared" si="1"/>
        <v>14</v>
      </c>
      <c r="T19" s="4">
        <v>14</v>
      </c>
    </row>
    <row r="20" spans="1:46" x14ac:dyDescent="0.15">
      <c r="A20" s="3" t="str">
        <f t="shared" si="0"/>
        <v>sabato</v>
      </c>
      <c r="B20" s="3">
        <v>45213</v>
      </c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46" x14ac:dyDescent="0.15">
      <c r="A21" s="7" t="str">
        <f t="shared" si="0"/>
        <v>domenica</v>
      </c>
      <c r="B21" s="7">
        <v>45214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46" x14ac:dyDescent="0.15">
      <c r="A22" s="3" t="str">
        <f t="shared" si="0"/>
        <v>lunedì</v>
      </c>
      <c r="B22" s="3">
        <v>45215</v>
      </c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46" s="21" customFormat="1" x14ac:dyDescent="0.15">
      <c r="A23" s="3" t="str">
        <f t="shared" si="0"/>
        <v>martedì</v>
      </c>
      <c r="B23" s="3">
        <v>45216</v>
      </c>
      <c r="C23" s="3"/>
      <c r="D23" s="1"/>
      <c r="E23" s="1" t="s">
        <v>28</v>
      </c>
      <c r="F23" s="1" t="s">
        <v>28</v>
      </c>
      <c r="G23" s="1" t="s">
        <v>28</v>
      </c>
      <c r="H23" s="1" t="s">
        <v>28</v>
      </c>
      <c r="I23" s="1"/>
      <c r="J23" s="1" t="s">
        <v>28</v>
      </c>
      <c r="K23" s="1" t="s">
        <v>28</v>
      </c>
      <c r="L23" s="1" t="s">
        <v>28</v>
      </c>
      <c r="M23" s="1"/>
      <c r="N23" s="1"/>
      <c r="O23" s="1"/>
      <c r="P23" s="2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x14ac:dyDescent="0.15">
      <c r="A24" s="3" t="str">
        <f t="shared" si="0"/>
        <v>mercoledì</v>
      </c>
      <c r="B24" s="3">
        <v>45217</v>
      </c>
      <c r="C24" s="3"/>
      <c r="D24" s="1"/>
      <c r="E24" s="1" t="s">
        <v>33</v>
      </c>
      <c r="F24" s="1" t="s">
        <v>33</v>
      </c>
      <c r="G24" s="1" t="s">
        <v>33</v>
      </c>
      <c r="H24" s="1" t="s">
        <v>33</v>
      </c>
      <c r="I24" s="1"/>
      <c r="J24" s="1" t="s">
        <v>33</v>
      </c>
      <c r="K24" s="1"/>
      <c r="L24" s="1"/>
      <c r="M24" s="1"/>
      <c r="N24" s="1"/>
      <c r="O24" s="1"/>
    </row>
    <row r="25" spans="1:46" x14ac:dyDescent="0.15">
      <c r="A25" s="3" t="str">
        <f t="shared" si="0"/>
        <v>giovedì</v>
      </c>
      <c r="B25" s="3">
        <v>45218</v>
      </c>
      <c r="C25" s="3"/>
      <c r="D25" s="1"/>
      <c r="E25" s="1" t="s">
        <v>33</v>
      </c>
      <c r="F25" s="1" t="s">
        <v>33</v>
      </c>
      <c r="G25" s="1" t="s">
        <v>33</v>
      </c>
      <c r="H25" s="1" t="s">
        <v>33</v>
      </c>
      <c r="I25" s="1"/>
      <c r="J25" s="1" t="s">
        <v>33</v>
      </c>
      <c r="K25" s="1"/>
      <c r="L25" s="1"/>
      <c r="M25" s="1"/>
      <c r="N25" s="1"/>
      <c r="O25" s="1"/>
      <c r="S25" s="30" t="s">
        <v>35</v>
      </c>
    </row>
    <row r="26" spans="1:46" x14ac:dyDescent="0.15">
      <c r="A26" s="3" t="str">
        <f t="shared" si="0"/>
        <v>venerdì</v>
      </c>
      <c r="B26" s="3">
        <v>45219</v>
      </c>
      <c r="C26" s="3"/>
      <c r="D26" s="1"/>
      <c r="E26" s="1" t="s">
        <v>33</v>
      </c>
      <c r="F26" s="1" t="s">
        <v>33</v>
      </c>
      <c r="G26" s="1" t="s">
        <v>33</v>
      </c>
      <c r="H26" s="1" t="s">
        <v>33</v>
      </c>
      <c r="I26" s="1"/>
      <c r="J26" s="1"/>
      <c r="K26" s="1"/>
      <c r="L26" s="1"/>
      <c r="M26" s="1"/>
      <c r="N26" s="1"/>
      <c r="O26" s="1"/>
    </row>
    <row r="27" spans="1:46" x14ac:dyDescent="0.15">
      <c r="A27" s="3" t="str">
        <f t="shared" si="0"/>
        <v>sabato</v>
      </c>
      <c r="B27" s="3">
        <v>45220</v>
      </c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46" x14ac:dyDescent="0.15">
      <c r="A28" s="7" t="str">
        <f t="shared" si="0"/>
        <v>domenica</v>
      </c>
      <c r="B28" s="7">
        <v>45221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46" x14ac:dyDescent="0.15">
      <c r="A29" s="3" t="str">
        <f t="shared" si="0"/>
        <v>lunedì</v>
      </c>
      <c r="B29" s="3">
        <v>45222</v>
      </c>
      <c r="C29" s="3"/>
      <c r="D29" s="24" t="s">
        <v>36</v>
      </c>
      <c r="E29" s="24" t="s">
        <v>36</v>
      </c>
      <c r="F29" s="24" t="s">
        <v>36</v>
      </c>
      <c r="G29" s="24" t="s">
        <v>36</v>
      </c>
      <c r="H29" s="24" t="s">
        <v>36</v>
      </c>
      <c r="I29" s="24" t="s">
        <v>36</v>
      </c>
      <c r="J29" s="24" t="s">
        <v>36</v>
      </c>
      <c r="K29" s="1"/>
      <c r="L29" s="1"/>
      <c r="M29" s="1"/>
      <c r="N29" s="1"/>
      <c r="O29" s="1"/>
    </row>
    <row r="30" spans="1:46" x14ac:dyDescent="0.15">
      <c r="A30" s="3" t="str">
        <f t="shared" si="0"/>
        <v>martedì</v>
      </c>
      <c r="B30" s="3">
        <v>45223</v>
      </c>
      <c r="C30" s="3"/>
      <c r="D30" s="24" t="s">
        <v>37</v>
      </c>
      <c r="E30" s="24" t="s">
        <v>37</v>
      </c>
      <c r="F30" s="24" t="s">
        <v>37</v>
      </c>
      <c r="G30" s="24" t="s">
        <v>37</v>
      </c>
      <c r="H30" s="24" t="s">
        <v>37</v>
      </c>
      <c r="I30" s="24" t="s">
        <v>37</v>
      </c>
      <c r="J30" s="24" t="s">
        <v>37</v>
      </c>
      <c r="K30" s="1"/>
      <c r="L30" s="1"/>
      <c r="M30" s="1"/>
      <c r="N30" s="1"/>
      <c r="O30" s="1"/>
    </row>
    <row r="31" spans="1:46" x14ac:dyDescent="0.15">
      <c r="A31" s="3" t="str">
        <f t="shared" si="0"/>
        <v>mercoledì</v>
      </c>
      <c r="B31" s="3">
        <v>45224</v>
      </c>
      <c r="C31" s="3"/>
      <c r="D31" s="24" t="s">
        <v>37</v>
      </c>
      <c r="E31" s="24" t="s">
        <v>37</v>
      </c>
      <c r="F31" s="24" t="s">
        <v>37</v>
      </c>
      <c r="G31" s="24" t="s">
        <v>37</v>
      </c>
      <c r="H31" s="24" t="s">
        <v>37</v>
      </c>
      <c r="I31" s="24" t="s">
        <v>37</v>
      </c>
      <c r="J31" s="24" t="s">
        <v>37</v>
      </c>
      <c r="K31" s="1"/>
      <c r="L31" s="1"/>
      <c r="M31" s="1"/>
      <c r="N31" s="1"/>
      <c r="O31" s="1"/>
    </row>
    <row r="32" spans="1:46" x14ac:dyDescent="0.15">
      <c r="A32" s="3" t="str">
        <f t="shared" si="0"/>
        <v>giovedì</v>
      </c>
      <c r="B32" s="3">
        <v>45225</v>
      </c>
      <c r="C32" s="3"/>
      <c r="D32" s="24" t="s">
        <v>37</v>
      </c>
      <c r="E32" s="24" t="s">
        <v>37</v>
      </c>
      <c r="F32" s="24" t="s">
        <v>37</v>
      </c>
      <c r="G32" s="24" t="s">
        <v>37</v>
      </c>
      <c r="H32" s="24" t="s">
        <v>37</v>
      </c>
      <c r="I32" s="24" t="s">
        <v>37</v>
      </c>
      <c r="J32" s="24" t="s">
        <v>37</v>
      </c>
      <c r="K32" s="1"/>
      <c r="L32" s="1"/>
      <c r="M32" s="1"/>
      <c r="N32" s="1"/>
      <c r="O32" s="1"/>
    </row>
    <row r="33" spans="1:46" x14ac:dyDescent="0.15">
      <c r="A33" s="3" t="str">
        <f t="shared" si="0"/>
        <v>venerdì</v>
      </c>
      <c r="B33" s="3">
        <v>45226</v>
      </c>
      <c r="C33" s="3"/>
      <c r="D33" s="24" t="s">
        <v>37</v>
      </c>
      <c r="E33" s="24" t="s">
        <v>37</v>
      </c>
      <c r="F33" s="24" t="s">
        <v>37</v>
      </c>
      <c r="G33" s="24" t="s">
        <v>37</v>
      </c>
      <c r="H33" s="24" t="s">
        <v>37</v>
      </c>
      <c r="I33" s="24" t="s">
        <v>37</v>
      </c>
      <c r="J33" s="24" t="s">
        <v>37</v>
      </c>
      <c r="K33" s="1"/>
      <c r="L33" s="1"/>
      <c r="M33" s="1"/>
      <c r="N33" s="1"/>
      <c r="O33" s="1"/>
    </row>
    <row r="34" spans="1:46" x14ac:dyDescent="0.15">
      <c r="A34" s="3" t="str">
        <f t="shared" si="0"/>
        <v>sabato</v>
      </c>
      <c r="B34" s="3">
        <v>45227</v>
      </c>
      <c r="C34" s="3"/>
      <c r="D34" s="1"/>
      <c r="E34" s="1"/>
      <c r="F34" s="1"/>
      <c r="G34" s="1"/>
      <c r="H34" s="1"/>
      <c r="I34" s="25" t="s">
        <v>37</v>
      </c>
      <c r="J34" s="25" t="s">
        <v>37</v>
      </c>
      <c r="K34" s="1"/>
      <c r="L34" s="1"/>
      <c r="M34" s="1"/>
      <c r="N34" s="1"/>
      <c r="O34" s="1"/>
    </row>
    <row r="35" spans="1:46" x14ac:dyDescent="0.15">
      <c r="A35" s="7" t="str">
        <f t="shared" si="0"/>
        <v>domenica</v>
      </c>
      <c r="B35" s="7">
        <v>45228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46" x14ac:dyDescent="0.15">
      <c r="A36" s="3" t="str">
        <f t="shared" si="0"/>
        <v>lunedì</v>
      </c>
      <c r="B36" s="3">
        <v>45229</v>
      </c>
      <c r="C36" s="3"/>
      <c r="D36" s="24" t="s">
        <v>37</v>
      </c>
      <c r="E36" s="24" t="s">
        <v>37</v>
      </c>
      <c r="F36" s="24" t="s">
        <v>37</v>
      </c>
      <c r="G36" s="24" t="s">
        <v>37</v>
      </c>
      <c r="H36" s="24" t="s">
        <v>37</v>
      </c>
      <c r="I36" s="24" t="s">
        <v>37</v>
      </c>
      <c r="J36" s="24" t="s">
        <v>37</v>
      </c>
      <c r="K36" s="1"/>
      <c r="L36" s="1"/>
      <c r="M36" s="1"/>
      <c r="N36" s="1"/>
      <c r="O36" s="1"/>
    </row>
    <row r="37" spans="1:46" x14ac:dyDescent="0.15">
      <c r="A37" s="3" t="str">
        <f t="shared" si="0"/>
        <v>martedì</v>
      </c>
      <c r="B37" s="3">
        <v>45230</v>
      </c>
      <c r="C37" s="3"/>
      <c r="D37" s="24" t="s">
        <v>37</v>
      </c>
      <c r="E37" s="24" t="s">
        <v>37</v>
      </c>
      <c r="F37" s="24" t="s">
        <v>37</v>
      </c>
      <c r="G37" s="24" t="s">
        <v>37</v>
      </c>
      <c r="H37" s="24" t="s">
        <v>37</v>
      </c>
      <c r="I37" s="24" t="s">
        <v>37</v>
      </c>
      <c r="J37" s="24" t="s">
        <v>37</v>
      </c>
      <c r="K37" s="1"/>
      <c r="L37" s="1"/>
      <c r="M37" s="1"/>
      <c r="N37" s="1"/>
      <c r="O37" s="1"/>
    </row>
    <row r="38" spans="1:46" x14ac:dyDescent="0.15">
      <c r="A38" s="7" t="str">
        <f t="shared" si="0"/>
        <v>mercoledì</v>
      </c>
      <c r="B38" s="7">
        <v>45231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46" x14ac:dyDescent="0.15">
      <c r="A39" s="3" t="str">
        <f t="shared" si="0"/>
        <v>giovedì</v>
      </c>
      <c r="B39" s="3">
        <v>45232</v>
      </c>
      <c r="C39" s="3"/>
      <c r="D39" s="24" t="s">
        <v>37</v>
      </c>
      <c r="E39" s="24" t="s">
        <v>37</v>
      </c>
      <c r="F39" s="24" t="s">
        <v>37</v>
      </c>
      <c r="G39" s="24" t="s">
        <v>37</v>
      </c>
      <c r="H39" s="24" t="s">
        <v>37</v>
      </c>
      <c r="I39" s="24" t="s">
        <v>37</v>
      </c>
      <c r="J39" s="24" t="s">
        <v>37</v>
      </c>
      <c r="K39" s="1"/>
      <c r="L39" s="1"/>
      <c r="M39" s="1"/>
      <c r="N39" s="1"/>
      <c r="O39" s="1"/>
    </row>
    <row r="40" spans="1:46" x14ac:dyDescent="0.15">
      <c r="A40" s="3" t="str">
        <f t="shared" si="0"/>
        <v>venerdì</v>
      </c>
      <c r="B40" s="3">
        <v>45233</v>
      </c>
      <c r="C40" s="3"/>
      <c r="D40" s="24" t="s">
        <v>37</v>
      </c>
      <c r="E40" s="24" t="s">
        <v>37</v>
      </c>
      <c r="F40" s="24" t="s">
        <v>37</v>
      </c>
      <c r="G40" s="24" t="s">
        <v>37</v>
      </c>
      <c r="H40" s="24" t="s">
        <v>37</v>
      </c>
      <c r="I40" s="24" t="s">
        <v>37</v>
      </c>
      <c r="J40" s="24" t="s">
        <v>37</v>
      </c>
      <c r="K40" s="1"/>
      <c r="L40" s="1"/>
      <c r="M40" s="1"/>
      <c r="N40" s="1"/>
      <c r="O40" s="1"/>
    </row>
    <row r="41" spans="1:46" x14ac:dyDescent="0.15">
      <c r="A41" s="3" t="str">
        <f t="shared" si="0"/>
        <v>sabato</v>
      </c>
      <c r="B41" s="3">
        <v>45234</v>
      </c>
      <c r="C41" s="3"/>
      <c r="D41" s="1"/>
      <c r="E41" s="1"/>
      <c r="F41" s="1"/>
      <c r="G41" s="1"/>
      <c r="H41" s="1"/>
      <c r="I41" s="25" t="s">
        <v>37</v>
      </c>
      <c r="J41" s="25" t="s">
        <v>37</v>
      </c>
      <c r="K41" s="1"/>
      <c r="L41" s="1"/>
      <c r="M41" s="1"/>
      <c r="N41" s="1"/>
      <c r="O41" s="1"/>
    </row>
    <row r="42" spans="1:46" x14ac:dyDescent="0.15">
      <c r="A42" s="7" t="str">
        <f t="shared" si="0"/>
        <v>domenica</v>
      </c>
      <c r="B42" s="7">
        <v>45235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46" x14ac:dyDescent="0.15">
      <c r="A43" s="3" t="str">
        <f t="shared" si="0"/>
        <v>lunedì</v>
      </c>
      <c r="B43" s="3">
        <v>45236</v>
      </c>
      <c r="C43" s="3"/>
      <c r="D43" s="1"/>
      <c r="E43" s="1"/>
      <c r="F43" s="1"/>
      <c r="G43" s="1"/>
      <c r="H43" s="1"/>
      <c r="I43" s="1"/>
      <c r="J43" s="30" t="s">
        <v>35</v>
      </c>
      <c r="K43" s="30" t="s">
        <v>35</v>
      </c>
      <c r="L43" s="1"/>
      <c r="M43" s="1"/>
      <c r="N43" s="1"/>
      <c r="O43" s="1"/>
    </row>
    <row r="44" spans="1:46" x14ac:dyDescent="0.15">
      <c r="A44" s="3" t="str">
        <f t="shared" si="0"/>
        <v>martedì</v>
      </c>
      <c r="B44" s="3">
        <v>45237</v>
      </c>
      <c r="C44" s="3"/>
      <c r="D44" s="1"/>
      <c r="E44" s="1" t="s">
        <v>34</v>
      </c>
      <c r="F44" s="1" t="s">
        <v>34</v>
      </c>
      <c r="G44" s="1" t="s">
        <v>34</v>
      </c>
      <c r="H44" s="1"/>
      <c r="I44" s="1"/>
      <c r="J44" s="30" t="s">
        <v>35</v>
      </c>
      <c r="K44" s="30" t="s">
        <v>35</v>
      </c>
      <c r="L44" s="30" t="s">
        <v>35</v>
      </c>
      <c r="M44" s="30" t="s">
        <v>35</v>
      </c>
      <c r="N44" s="1"/>
      <c r="O44" s="1"/>
    </row>
    <row r="45" spans="1:46" x14ac:dyDescent="0.15">
      <c r="A45" s="3" t="str">
        <f t="shared" si="0"/>
        <v>mercoledì</v>
      </c>
      <c r="B45" s="3">
        <v>45238</v>
      </c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46" x14ac:dyDescent="0.15">
      <c r="A46" s="3" t="str">
        <f t="shared" si="0"/>
        <v>giovedì</v>
      </c>
      <c r="B46" s="3">
        <v>45239</v>
      </c>
      <c r="C46" s="3"/>
      <c r="D46" s="1"/>
      <c r="E46" s="1"/>
      <c r="F46" s="1"/>
      <c r="G46" s="1"/>
      <c r="H46" s="1"/>
      <c r="I46" s="1"/>
      <c r="J46" s="30" t="s">
        <v>35</v>
      </c>
      <c r="K46" s="30" t="s">
        <v>35</v>
      </c>
      <c r="L46" s="30" t="s">
        <v>35</v>
      </c>
      <c r="M46" s="1"/>
      <c r="N46" s="1"/>
      <c r="O46" s="1"/>
    </row>
    <row r="47" spans="1:46" x14ac:dyDescent="0.15">
      <c r="A47" s="3" t="str">
        <f t="shared" si="0"/>
        <v>venerdì</v>
      </c>
      <c r="B47" s="3">
        <v>45240</v>
      </c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46" s="21" customFormat="1" x14ac:dyDescent="0.15">
      <c r="A48" s="3" t="str">
        <f t="shared" si="0"/>
        <v>sabato</v>
      </c>
      <c r="B48" s="3">
        <v>45241</v>
      </c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9"/>
      <c r="Q48" s="60"/>
      <c r="R48" s="60"/>
      <c r="S48" s="60"/>
      <c r="T48" s="60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x14ac:dyDescent="0.15">
      <c r="A49" s="7" t="str">
        <f t="shared" si="0"/>
        <v>domenica</v>
      </c>
      <c r="B49" s="7">
        <v>45242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46" x14ac:dyDescent="0.15">
      <c r="A50" s="3" t="str">
        <f t="shared" si="0"/>
        <v>lunedì</v>
      </c>
      <c r="B50" s="3">
        <v>45243</v>
      </c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46" x14ac:dyDescent="0.15">
      <c r="A51" s="3" t="str">
        <f t="shared" si="0"/>
        <v>martedì</v>
      </c>
      <c r="B51" s="3">
        <v>45244</v>
      </c>
      <c r="C51" s="3"/>
      <c r="D51" s="1"/>
      <c r="E51" s="1"/>
      <c r="F51" s="1"/>
      <c r="G51" s="1"/>
      <c r="H51" s="1"/>
      <c r="I51" s="1"/>
      <c r="J51" s="30" t="s">
        <v>35</v>
      </c>
      <c r="K51" s="30" t="s">
        <v>35</v>
      </c>
      <c r="L51" s="30" t="s">
        <v>35</v>
      </c>
      <c r="M51" s="1"/>
      <c r="N51" s="1"/>
      <c r="O51" s="1"/>
    </row>
    <row r="52" spans="1:46" x14ac:dyDescent="0.15">
      <c r="A52" s="3" t="str">
        <f t="shared" si="0"/>
        <v>mercoledì</v>
      </c>
      <c r="B52" s="3">
        <v>45245</v>
      </c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46" x14ac:dyDescent="0.15">
      <c r="A53" s="3" t="str">
        <f t="shared" si="0"/>
        <v>giovedì</v>
      </c>
      <c r="B53" s="3">
        <v>45246</v>
      </c>
      <c r="C53" s="3"/>
      <c r="D53" s="1"/>
      <c r="E53" s="1" t="s">
        <v>34</v>
      </c>
      <c r="F53" s="1" t="s">
        <v>34</v>
      </c>
      <c r="G53" s="1" t="s">
        <v>34</v>
      </c>
      <c r="H53" s="1"/>
      <c r="I53" s="1"/>
      <c r="J53" s="30" t="s">
        <v>35</v>
      </c>
      <c r="K53" s="30" t="s">
        <v>35</v>
      </c>
      <c r="L53" s="30" t="s">
        <v>35</v>
      </c>
      <c r="M53" s="1"/>
      <c r="N53" s="1"/>
      <c r="O53" s="1"/>
    </row>
    <row r="54" spans="1:46" x14ac:dyDescent="0.15">
      <c r="A54" s="3" t="str">
        <f t="shared" si="0"/>
        <v>venerdì</v>
      </c>
      <c r="B54" s="3">
        <v>45247</v>
      </c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46" s="21" customFormat="1" x14ac:dyDescent="0.15">
      <c r="A55" s="3" t="str">
        <f t="shared" si="0"/>
        <v>sabato</v>
      </c>
      <c r="B55" s="3">
        <v>45248</v>
      </c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9"/>
      <c r="Q55" s="60"/>
      <c r="R55" s="60"/>
      <c r="S55" s="60"/>
      <c r="T55" s="60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1:46" x14ac:dyDescent="0.15">
      <c r="A56" s="7" t="str">
        <f t="shared" si="0"/>
        <v>domenica</v>
      </c>
      <c r="B56" s="7">
        <v>45249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46" x14ac:dyDescent="0.15">
      <c r="A57" s="3" t="str">
        <f t="shared" si="0"/>
        <v>lunedì</v>
      </c>
      <c r="B57" s="3">
        <v>45250</v>
      </c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46" x14ac:dyDescent="0.15">
      <c r="A58" s="3" t="str">
        <f t="shared" si="0"/>
        <v>martedì</v>
      </c>
      <c r="B58" s="3">
        <v>45251</v>
      </c>
      <c r="C58" s="3"/>
      <c r="D58" s="1"/>
      <c r="E58" s="1" t="s">
        <v>34</v>
      </c>
      <c r="F58" s="1" t="s">
        <v>34</v>
      </c>
      <c r="G58" s="1" t="s">
        <v>34</v>
      </c>
      <c r="H58" s="1" t="s">
        <v>34</v>
      </c>
      <c r="I58" s="1"/>
      <c r="J58" s="1"/>
      <c r="K58" s="1"/>
      <c r="L58" s="1"/>
      <c r="M58" s="1"/>
      <c r="N58" s="1"/>
      <c r="O58" s="1"/>
    </row>
    <row r="59" spans="1:46" x14ac:dyDescent="0.15">
      <c r="A59" s="3" t="str">
        <f t="shared" si="0"/>
        <v>mercoledì</v>
      </c>
      <c r="B59" s="3">
        <v>45252</v>
      </c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46" x14ac:dyDescent="0.15">
      <c r="A60" s="7" t="str">
        <f t="shared" si="0"/>
        <v>giovedì</v>
      </c>
      <c r="B60" s="7">
        <v>45253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72" t="s">
        <v>38</v>
      </c>
      <c r="Q60" s="61"/>
      <c r="R60" s="61"/>
    </row>
    <row r="61" spans="1:46" x14ac:dyDescent="0.15">
      <c r="A61" s="7" t="str">
        <f t="shared" si="0"/>
        <v>venerdì</v>
      </c>
      <c r="B61" s="7">
        <v>45254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73"/>
      <c r="Q61" s="61"/>
      <c r="R61" s="61"/>
    </row>
    <row r="62" spans="1:46" x14ac:dyDescent="0.15">
      <c r="A62" s="3" t="str">
        <f t="shared" si="0"/>
        <v>sabato</v>
      </c>
      <c r="B62" s="3">
        <v>45255</v>
      </c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46" x14ac:dyDescent="0.15">
      <c r="A63" s="7" t="str">
        <f t="shared" si="0"/>
        <v>domenica</v>
      </c>
      <c r="B63" s="7">
        <v>45256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46" x14ac:dyDescent="0.15">
      <c r="A64" s="3" t="str">
        <f>CHOOSE(WEEKDAY(B64), "domenica","lunedì","martedì","mercoledì","giovedì","venerdì","sabato")</f>
        <v>lunedì</v>
      </c>
      <c r="B64" s="3">
        <v>45257</v>
      </c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15">
      <c r="A65" s="3" t="str">
        <f t="shared" si="0"/>
        <v>martedì</v>
      </c>
      <c r="B65" s="3">
        <v>45258</v>
      </c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15">
      <c r="A66" s="3" t="str">
        <f t="shared" si="0"/>
        <v>mercoledì</v>
      </c>
      <c r="B66" s="3">
        <v>45259</v>
      </c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15">
      <c r="A67" s="3" t="str">
        <f t="shared" si="0"/>
        <v>giovedì</v>
      </c>
      <c r="B67" s="3">
        <v>45260</v>
      </c>
      <c r="C67" s="3"/>
      <c r="D67" s="1"/>
      <c r="E67" s="1" t="s">
        <v>34</v>
      </c>
      <c r="F67" s="1" t="s">
        <v>34</v>
      </c>
      <c r="G67" s="1" t="s">
        <v>34</v>
      </c>
      <c r="H67" s="1" t="s">
        <v>34</v>
      </c>
      <c r="I67" s="1"/>
      <c r="J67" s="1"/>
      <c r="K67" s="1"/>
      <c r="L67" s="1"/>
      <c r="M67" s="1"/>
      <c r="N67" s="1"/>
      <c r="O67" s="1"/>
    </row>
    <row r="68" spans="1:15" x14ac:dyDescent="0.15">
      <c r="A68" s="3" t="str">
        <f t="shared" si="0"/>
        <v>venerdì</v>
      </c>
      <c r="B68" s="3">
        <v>45261</v>
      </c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15">
      <c r="A69" s="3" t="str">
        <f t="shared" si="0"/>
        <v>sabato</v>
      </c>
      <c r="B69" s="3">
        <v>45262</v>
      </c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15">
      <c r="A70" s="7" t="str">
        <f t="shared" si="0"/>
        <v>domenica</v>
      </c>
      <c r="B70" s="7">
        <v>45263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15">
      <c r="A71" s="3" t="str">
        <f t="shared" si="0"/>
        <v>lunedì</v>
      </c>
      <c r="B71" s="3">
        <v>45264</v>
      </c>
      <c r="C71" s="3"/>
      <c r="D71" s="1"/>
      <c r="E71" s="1"/>
      <c r="F71" s="1"/>
      <c r="G71" s="1"/>
      <c r="H71" s="1"/>
      <c r="I71" s="1"/>
      <c r="J71" s="1"/>
      <c r="O71" s="1"/>
    </row>
    <row r="72" spans="1:15" x14ac:dyDescent="0.15">
      <c r="A72" s="3" t="str">
        <f t="shared" si="0"/>
        <v>martedì</v>
      </c>
      <c r="B72" s="3">
        <v>45265</v>
      </c>
      <c r="C72" s="3"/>
      <c r="D72" s="1"/>
      <c r="E72" s="1"/>
      <c r="F72" s="1"/>
      <c r="G72" s="1"/>
      <c r="H72" s="1"/>
      <c r="I72" s="1"/>
      <c r="J72" s="1"/>
      <c r="K72" s="1" t="s">
        <v>32</v>
      </c>
      <c r="L72" s="1" t="s">
        <v>32</v>
      </c>
      <c r="M72" s="1" t="s">
        <v>32</v>
      </c>
      <c r="N72" s="1" t="s">
        <v>32</v>
      </c>
      <c r="O72" s="1"/>
    </row>
    <row r="73" spans="1:15" x14ac:dyDescent="0.15">
      <c r="A73" s="3" t="str">
        <f t="shared" ref="A73:A82" si="2">CHOOSE(WEEKDAY(B73), "domenica","lunedì","martedì","mercoledì","giovedì","venerdì","sabato")</f>
        <v>mercoledì</v>
      </c>
      <c r="B73" s="3">
        <v>45266</v>
      </c>
      <c r="C73" s="3"/>
      <c r="D73" s="1"/>
      <c r="E73" s="1" t="s">
        <v>31</v>
      </c>
      <c r="F73" s="1" t="s">
        <v>31</v>
      </c>
      <c r="G73" s="1" t="s">
        <v>31</v>
      </c>
      <c r="H73" s="1" t="s">
        <v>31</v>
      </c>
      <c r="I73" s="1"/>
      <c r="J73" s="1" t="s">
        <v>31</v>
      </c>
      <c r="K73" s="1" t="s">
        <v>31</v>
      </c>
      <c r="L73" s="1" t="s">
        <v>31</v>
      </c>
      <c r="M73" s="1"/>
      <c r="N73" s="1"/>
      <c r="O73" s="1"/>
    </row>
    <row r="74" spans="1:15" x14ac:dyDescent="0.15">
      <c r="A74" s="26" t="str">
        <f t="shared" si="2"/>
        <v>giovedì</v>
      </c>
      <c r="B74" s="26">
        <v>45267</v>
      </c>
      <c r="C74" s="26"/>
      <c r="D74" s="27"/>
      <c r="E74" s="1" t="s">
        <v>31</v>
      </c>
      <c r="F74" s="1" t="s">
        <v>31</v>
      </c>
      <c r="G74" s="1" t="s">
        <v>31</v>
      </c>
      <c r="H74" s="1" t="s">
        <v>31</v>
      </c>
      <c r="I74" s="27"/>
      <c r="J74" s="1" t="s">
        <v>31</v>
      </c>
      <c r="K74" s="1" t="s">
        <v>31</v>
      </c>
      <c r="L74" s="1" t="s">
        <v>31</v>
      </c>
      <c r="M74" s="1"/>
      <c r="N74" s="1"/>
      <c r="O74" s="1"/>
    </row>
    <row r="75" spans="1:15" x14ac:dyDescent="0.15">
      <c r="A75" s="7" t="str">
        <f t="shared" si="2"/>
        <v>venerdì</v>
      </c>
      <c r="B75" s="7">
        <v>45268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15">
      <c r="A76" s="3" t="str">
        <f>CHOOSE(WEEKDAY(B76), "domenica","lunedì","martedì","mercoledì","giovedì","venerdì","sabato")</f>
        <v>sabato</v>
      </c>
      <c r="B76" s="3">
        <v>45269</v>
      </c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15">
      <c r="A77" s="7" t="s">
        <v>17</v>
      </c>
      <c r="B77" s="7">
        <v>45270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15">
      <c r="A78" s="3" t="str">
        <f t="shared" si="2"/>
        <v>lunedì</v>
      </c>
      <c r="B78" s="3">
        <v>45271</v>
      </c>
      <c r="C78" s="3"/>
      <c r="D78" s="24" t="s">
        <v>36</v>
      </c>
      <c r="E78" s="24" t="s">
        <v>36</v>
      </c>
      <c r="F78" s="24" t="s">
        <v>36</v>
      </c>
      <c r="G78" s="24" t="s">
        <v>36</v>
      </c>
      <c r="H78" s="24" t="s">
        <v>36</v>
      </c>
      <c r="I78" s="24" t="s">
        <v>36</v>
      </c>
      <c r="J78" s="24" t="s">
        <v>36</v>
      </c>
      <c r="K78" s="1"/>
      <c r="L78" s="1"/>
      <c r="M78" s="1"/>
      <c r="N78" s="1"/>
      <c r="O78" s="1"/>
    </row>
    <row r="79" spans="1:15" x14ac:dyDescent="0.15">
      <c r="A79" s="3" t="str">
        <f t="shared" si="2"/>
        <v>martedì</v>
      </c>
      <c r="B79" s="3">
        <v>45272</v>
      </c>
      <c r="C79" s="3"/>
      <c r="D79" s="24" t="s">
        <v>37</v>
      </c>
      <c r="E79" s="24" t="s">
        <v>37</v>
      </c>
      <c r="F79" s="24" t="s">
        <v>37</v>
      </c>
      <c r="G79" s="24" t="s">
        <v>37</v>
      </c>
      <c r="H79" s="24" t="s">
        <v>37</v>
      </c>
      <c r="I79" s="24" t="s">
        <v>37</v>
      </c>
      <c r="J79" s="24" t="s">
        <v>37</v>
      </c>
      <c r="K79" s="1" t="s">
        <v>32</v>
      </c>
      <c r="L79" s="1" t="s">
        <v>32</v>
      </c>
      <c r="M79" s="1" t="s">
        <v>32</v>
      </c>
      <c r="N79" s="1" t="s">
        <v>32</v>
      </c>
      <c r="O79" s="1"/>
    </row>
    <row r="80" spans="1:15" x14ac:dyDescent="0.15">
      <c r="A80" s="3" t="str">
        <f t="shared" si="2"/>
        <v>mercoledì</v>
      </c>
      <c r="B80" s="3">
        <v>45273</v>
      </c>
      <c r="C80" s="3"/>
      <c r="D80" s="24" t="s">
        <v>37</v>
      </c>
      <c r="E80" s="24" t="s">
        <v>37</v>
      </c>
      <c r="F80" s="24" t="s">
        <v>37</v>
      </c>
      <c r="G80" s="24" t="s">
        <v>37</v>
      </c>
      <c r="H80" s="24" t="s">
        <v>37</v>
      </c>
      <c r="I80" s="24" t="s">
        <v>37</v>
      </c>
      <c r="J80" s="24" t="s">
        <v>37</v>
      </c>
      <c r="K80" s="1"/>
      <c r="L80" s="1"/>
      <c r="M80" s="1"/>
      <c r="N80" s="1"/>
      <c r="O80" s="1"/>
    </row>
    <row r="81" spans="1:15" x14ac:dyDescent="0.15">
      <c r="A81" s="3" t="str">
        <f t="shared" si="2"/>
        <v>giovedì</v>
      </c>
      <c r="B81" s="3">
        <v>45274</v>
      </c>
      <c r="C81" s="3"/>
      <c r="D81" s="24" t="s">
        <v>37</v>
      </c>
      <c r="E81" s="24" t="s">
        <v>37</v>
      </c>
      <c r="F81" s="24" t="s">
        <v>37</v>
      </c>
      <c r="G81" s="24" t="s">
        <v>37</v>
      </c>
      <c r="H81" s="24" t="s">
        <v>37</v>
      </c>
      <c r="I81" s="24" t="s">
        <v>37</v>
      </c>
      <c r="J81" s="24" t="s">
        <v>37</v>
      </c>
      <c r="K81" s="1"/>
      <c r="L81" s="1"/>
      <c r="M81" s="1"/>
      <c r="N81" s="1"/>
      <c r="O81" s="1"/>
    </row>
    <row r="82" spans="1:15" x14ac:dyDescent="0.15">
      <c r="A82" s="3" t="str">
        <f t="shared" si="2"/>
        <v>venerdì</v>
      </c>
      <c r="B82" s="3">
        <v>45275</v>
      </c>
      <c r="C82" s="3"/>
      <c r="D82" s="24" t="s">
        <v>37</v>
      </c>
      <c r="E82" s="24" t="s">
        <v>37</v>
      </c>
      <c r="F82" s="24" t="s">
        <v>37</v>
      </c>
      <c r="G82" s="24" t="s">
        <v>37</v>
      </c>
      <c r="H82" s="24" t="s">
        <v>37</v>
      </c>
      <c r="I82" s="24" t="s">
        <v>37</v>
      </c>
      <c r="J82" s="24" t="s">
        <v>37</v>
      </c>
      <c r="K82" s="1"/>
      <c r="L82" s="1"/>
      <c r="M82" s="1"/>
      <c r="N82" s="1"/>
      <c r="O82" s="1"/>
    </row>
    <row r="83" spans="1:15" x14ac:dyDescent="0.1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1"/>
    </row>
    <row r="84" spans="1:15" x14ac:dyDescent="0.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3"/>
      <c r="N84" s="53"/>
      <c r="O84" s="54"/>
    </row>
    <row r="85" spans="1:15" x14ac:dyDescent="0.15">
      <c r="A85" s="3" t="str">
        <f t="shared" ref="A85:A96" si="3">CHOOSE(WEEKDAY(B85), "domenica","lunedì","martedì","mercoledì","giovedì","venerdì","sabato")</f>
        <v>lunedì</v>
      </c>
      <c r="B85" s="3">
        <v>45299</v>
      </c>
      <c r="C85" s="3"/>
      <c r="D85" s="1"/>
      <c r="E85" s="1" t="s">
        <v>31</v>
      </c>
      <c r="F85" s="1" t="s">
        <v>31</v>
      </c>
      <c r="G85" s="1" t="s">
        <v>31</v>
      </c>
      <c r="H85" s="1" t="s">
        <v>31</v>
      </c>
      <c r="I85" s="1"/>
      <c r="J85" s="1" t="s">
        <v>31</v>
      </c>
      <c r="K85" s="1" t="s">
        <v>31</v>
      </c>
      <c r="L85" s="28" t="s">
        <v>31</v>
      </c>
      <c r="M85" s="4"/>
      <c r="N85" s="4"/>
      <c r="O85" s="29"/>
    </row>
    <row r="86" spans="1:15" x14ac:dyDescent="0.15">
      <c r="A86" s="3" t="str">
        <f t="shared" si="3"/>
        <v>martedì</v>
      </c>
      <c r="B86" s="3">
        <v>45300</v>
      </c>
      <c r="C86" s="3"/>
      <c r="D86" s="1"/>
      <c r="E86" s="1" t="s">
        <v>31</v>
      </c>
      <c r="F86" s="1" t="s">
        <v>31</v>
      </c>
      <c r="G86" s="1" t="s">
        <v>31</v>
      </c>
      <c r="H86" s="1" t="s">
        <v>31</v>
      </c>
      <c r="I86" s="1"/>
      <c r="J86" s="1" t="s">
        <v>31</v>
      </c>
      <c r="K86" s="1" t="s">
        <v>31</v>
      </c>
      <c r="L86" s="28" t="s">
        <v>31</v>
      </c>
      <c r="M86" s="4"/>
      <c r="N86" s="4"/>
      <c r="O86" s="29"/>
    </row>
    <row r="87" spans="1:15" x14ac:dyDescent="0.15">
      <c r="A87" s="3" t="str">
        <f t="shared" si="3"/>
        <v>mercoledì</v>
      </c>
      <c r="B87" s="3">
        <v>45301</v>
      </c>
      <c r="C87" s="3"/>
      <c r="D87" s="1"/>
      <c r="E87" s="1"/>
      <c r="F87" s="1"/>
      <c r="G87" s="1"/>
      <c r="H87" s="1"/>
      <c r="I87" s="1"/>
      <c r="J87" s="1"/>
      <c r="K87" s="1"/>
      <c r="L87" s="1"/>
      <c r="M87" s="17"/>
      <c r="N87" s="17"/>
      <c r="O87" s="1"/>
    </row>
    <row r="88" spans="1:15" x14ac:dyDescent="0.15">
      <c r="A88" s="3" t="str">
        <f t="shared" si="3"/>
        <v>giovedì</v>
      </c>
      <c r="B88" s="3">
        <v>45302</v>
      </c>
      <c r="C88" s="3"/>
      <c r="D88" s="1"/>
      <c r="E88" s="1"/>
      <c r="F88" s="1"/>
      <c r="G88" s="1"/>
      <c r="H88" s="1"/>
      <c r="I88" s="1"/>
      <c r="J88" s="1"/>
      <c r="K88" s="1" t="s">
        <v>32</v>
      </c>
      <c r="L88" s="1" t="s">
        <v>32</v>
      </c>
      <c r="M88" s="1" t="s">
        <v>32</v>
      </c>
      <c r="N88" s="1" t="s">
        <v>32</v>
      </c>
      <c r="O88" s="1"/>
    </row>
    <row r="89" spans="1:15" x14ac:dyDescent="0.15">
      <c r="A89" s="3" t="str">
        <f t="shared" si="3"/>
        <v>venerdì</v>
      </c>
      <c r="B89" s="3">
        <v>45303</v>
      </c>
      <c r="C89" s="3"/>
      <c r="D89" s="1"/>
      <c r="E89" s="1"/>
      <c r="F89" s="1"/>
      <c r="G89" s="1"/>
      <c r="H89" s="1"/>
      <c r="I89" s="1"/>
      <c r="J89" s="1"/>
      <c r="K89" s="1" t="s">
        <v>32</v>
      </c>
      <c r="L89" s="1" t="s">
        <v>32</v>
      </c>
      <c r="M89" s="1" t="s">
        <v>32</v>
      </c>
      <c r="N89" s="1" t="s">
        <v>32</v>
      </c>
      <c r="O89" s="1"/>
    </row>
    <row r="90" spans="1:15" x14ac:dyDescent="0.15">
      <c r="A90" s="3" t="str">
        <f t="shared" si="3"/>
        <v>sabato</v>
      </c>
      <c r="B90" s="3">
        <v>45304</v>
      </c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15">
      <c r="A91" s="23" t="str">
        <f t="shared" si="3"/>
        <v>domenica</v>
      </c>
      <c r="B91" s="23">
        <v>45305</v>
      </c>
      <c r="C91" s="23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x14ac:dyDescent="0.15">
      <c r="A92" s="3" t="str">
        <f t="shared" si="3"/>
        <v>lunedì</v>
      </c>
      <c r="B92" s="3">
        <v>45306</v>
      </c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15">
      <c r="A93" s="3" t="str">
        <f t="shared" si="3"/>
        <v>martedì</v>
      </c>
      <c r="B93" s="3">
        <v>45307</v>
      </c>
      <c r="C93" s="3"/>
      <c r="D93" s="1"/>
      <c r="E93" s="1"/>
      <c r="F93" s="1"/>
      <c r="G93" s="1"/>
      <c r="H93" s="1"/>
      <c r="I93" s="1"/>
      <c r="J93" s="1"/>
      <c r="K93" s="1" t="s">
        <v>32</v>
      </c>
      <c r="L93" s="1" t="s">
        <v>32</v>
      </c>
      <c r="M93" s="1" t="s">
        <v>32</v>
      </c>
      <c r="N93" s="1" t="s">
        <v>32</v>
      </c>
      <c r="O93" s="1"/>
    </row>
    <row r="94" spans="1:15" x14ac:dyDescent="0.15">
      <c r="A94" s="3" t="str">
        <f t="shared" si="3"/>
        <v>mercoledì</v>
      </c>
      <c r="B94" s="3">
        <v>45308</v>
      </c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15">
      <c r="A95" s="3" t="str">
        <f t="shared" si="3"/>
        <v>giovedì</v>
      </c>
      <c r="B95" s="3">
        <v>45309</v>
      </c>
      <c r="C95" s="3"/>
      <c r="D95" s="1"/>
      <c r="E95" s="1"/>
      <c r="F95" s="1"/>
      <c r="G95" s="1"/>
      <c r="H95" s="1"/>
      <c r="I95" s="1"/>
      <c r="J95" s="1"/>
      <c r="K95" s="1" t="s">
        <v>32</v>
      </c>
      <c r="L95" s="1" t="s">
        <v>32</v>
      </c>
      <c r="M95" s="1" t="s">
        <v>32</v>
      </c>
      <c r="N95" s="1" t="s">
        <v>32</v>
      </c>
      <c r="O95" s="1"/>
    </row>
    <row r="96" spans="1:15" x14ac:dyDescent="0.15">
      <c r="A96" s="3" t="str">
        <f t="shared" si="3"/>
        <v>venerdì</v>
      </c>
      <c r="B96" s="3">
        <v>45310</v>
      </c>
      <c r="C96" s="3"/>
      <c r="D96" s="1"/>
      <c r="E96" s="1"/>
      <c r="F96" s="1"/>
      <c r="G96" s="1"/>
      <c r="H96" s="1"/>
      <c r="I96" s="1"/>
      <c r="J96" s="1"/>
      <c r="K96" s="1" t="s">
        <v>32</v>
      </c>
      <c r="L96" s="1" t="s">
        <v>32</v>
      </c>
      <c r="M96" s="1" t="s">
        <v>32</v>
      </c>
      <c r="N96" s="1" t="s">
        <v>32</v>
      </c>
      <c r="O96" s="1"/>
    </row>
  </sheetData>
  <sheetProtection selectLockedCells="1"/>
  <protectedRanges>
    <protectedRange sqref="D34:H34 D41:H41 C8:O23" name="Range1"/>
    <protectedRange sqref="C50:O50 C52:O52 M51:O51 C53:I54 C51:I51 M53:O53 N54:O54" name="Range3"/>
    <protectedRange sqref="A59:A82" name="Range2_1"/>
    <protectedRange sqref="A83:O84" name="Range2_3"/>
    <protectedRange sqref="B92:C96" name="Range2_5"/>
    <protectedRange sqref="A94:A96" name="Range2_1_1_1"/>
  </protectedRanges>
  <mergeCells count="21">
    <mergeCell ref="A83:O84"/>
    <mergeCell ref="L6:M6"/>
    <mergeCell ref="N6:O6"/>
    <mergeCell ref="P55:T55"/>
    <mergeCell ref="R10:X10"/>
    <mergeCell ref="R8:W8"/>
    <mergeCell ref="R9:V9"/>
    <mergeCell ref="P48:T48"/>
    <mergeCell ref="A6:C6"/>
    <mergeCell ref="D6:E6"/>
    <mergeCell ref="F6:G6"/>
    <mergeCell ref="H6:I6"/>
    <mergeCell ref="J6:K6"/>
    <mergeCell ref="P60:R61"/>
    <mergeCell ref="A5:E5"/>
    <mergeCell ref="F5:M5"/>
    <mergeCell ref="A1:O1"/>
    <mergeCell ref="A2:O2"/>
    <mergeCell ref="A3:O3"/>
    <mergeCell ref="A4:O4"/>
    <mergeCell ref="N5:O5"/>
  </mergeCells>
  <conditionalFormatting sqref="D34:H34 D42:O42 D71:J71 O71 D72:O77 O85:O86 D87:O1048576 D85:J86 D45:O45 N44:O44 D47:O50 M46:O46 D52:O52 M51:O51 D56:O70 D43:H44 L43:O43 D46:I46 D51:I51 D53:I54 M53:O53 J54:O55">
    <cfRule type="cellIs" dxfId="141" priority="85" operator="equal">
      <formula>$R$15</formula>
    </cfRule>
    <cfRule type="cellIs" dxfId="140" priority="86" operator="equal">
      <formula>$R$19</formula>
    </cfRule>
    <cfRule type="cellIs" dxfId="139" priority="87" operator="equal">
      <formula>$R$18</formula>
    </cfRule>
    <cfRule type="cellIs" dxfId="138" priority="88" operator="equal">
      <formula>$R$17</formula>
    </cfRule>
    <cfRule type="cellIs" dxfId="137" priority="89" operator="equal">
      <formula>$R$16</formula>
    </cfRule>
    <cfRule type="cellIs" dxfId="136" priority="90" operator="equal">
      <formula>$R$14</formula>
    </cfRule>
    <cfRule type="cellIs" dxfId="135" priority="91" operator="equal">
      <formula>$R$13</formula>
    </cfRule>
  </conditionalFormatting>
  <conditionalFormatting sqref="D41:H41">
    <cfRule type="cellIs" dxfId="134" priority="78" operator="equal">
      <formula>$R$15</formula>
    </cfRule>
    <cfRule type="cellIs" dxfId="133" priority="79" operator="equal">
      <formula>$R$19</formula>
    </cfRule>
    <cfRule type="cellIs" dxfId="132" priority="80" operator="equal">
      <formula>$R$18</formula>
    </cfRule>
    <cfRule type="cellIs" dxfId="131" priority="81" operator="equal">
      <formula>$R$17</formula>
    </cfRule>
    <cfRule type="cellIs" dxfId="130" priority="82" operator="equal">
      <formula>$R$16</formula>
    </cfRule>
    <cfRule type="cellIs" dxfId="129" priority="83" operator="equal">
      <formula>$R$14</formula>
    </cfRule>
    <cfRule type="cellIs" dxfId="128" priority="84" operator="equal">
      <formula>$R$13</formula>
    </cfRule>
  </conditionalFormatting>
  <conditionalFormatting sqref="D29:J30 D32:J33 I34:J34">
    <cfRule type="cellIs" dxfId="127" priority="136" operator="equal">
      <formula>$R$24</formula>
    </cfRule>
    <cfRule type="cellIs" dxfId="126" priority="137" operator="equal">
      <formula>$R$23</formula>
    </cfRule>
    <cfRule type="cellIs" dxfId="125" priority="138" operator="equal">
      <formula>$R$22</formula>
    </cfRule>
    <cfRule type="cellIs" dxfId="124" priority="139" operator="equal">
      <formula>$R$14</formula>
    </cfRule>
    <cfRule type="cellIs" dxfId="123" priority="140" operator="equal">
      <formula>$R$17</formula>
    </cfRule>
    <cfRule type="cellIs" dxfId="122" priority="141" operator="equal">
      <formula>$R$21</formula>
    </cfRule>
    <cfRule type="cellIs" dxfId="121" priority="142" operator="equal">
      <formula>$R$20</formula>
    </cfRule>
    <cfRule type="cellIs" dxfId="120" priority="143" operator="equal">
      <formula>$R$19</formula>
    </cfRule>
    <cfRule type="cellIs" dxfId="119" priority="144" operator="equal">
      <formula>$R$18</formula>
    </cfRule>
    <cfRule type="cellIs" dxfId="118" priority="145" operator="equal">
      <formula>$R$16</formula>
    </cfRule>
    <cfRule type="cellIs" dxfId="117" priority="146" operator="equal">
      <formula>$R$15</formula>
    </cfRule>
  </conditionalFormatting>
  <conditionalFormatting sqref="D36:J37">
    <cfRule type="cellIs" dxfId="116" priority="125" operator="equal">
      <formula>$R$24</formula>
    </cfRule>
    <cfRule type="cellIs" dxfId="115" priority="126" operator="equal">
      <formula>$R$23</formula>
    </cfRule>
    <cfRule type="cellIs" dxfId="114" priority="127" operator="equal">
      <formula>$R$22</formula>
    </cfRule>
    <cfRule type="cellIs" dxfId="113" priority="128" operator="equal">
      <formula>$R$14</formula>
    </cfRule>
    <cfRule type="cellIs" dxfId="112" priority="129" operator="equal">
      <formula>$R$17</formula>
    </cfRule>
    <cfRule type="cellIs" dxfId="111" priority="130" operator="equal">
      <formula>$R$21</formula>
    </cfRule>
    <cfRule type="cellIs" dxfId="110" priority="131" operator="equal">
      <formula>$R$20</formula>
    </cfRule>
    <cfRule type="cellIs" dxfId="109" priority="132" operator="equal">
      <formula>$R$19</formula>
    </cfRule>
    <cfRule type="cellIs" dxfId="108" priority="133" operator="equal">
      <formula>$R$18</formula>
    </cfRule>
    <cfRule type="cellIs" dxfId="107" priority="134" operator="equal">
      <formula>$R$16</formula>
    </cfRule>
    <cfRule type="cellIs" dxfId="106" priority="135" operator="equal">
      <formula>$R$15</formula>
    </cfRule>
  </conditionalFormatting>
  <conditionalFormatting sqref="D39:J40 I41:J41">
    <cfRule type="cellIs" dxfId="105" priority="114" operator="equal">
      <formula>$R$24</formula>
    </cfRule>
    <cfRule type="cellIs" dxfId="104" priority="115" operator="equal">
      <formula>$R$23</formula>
    </cfRule>
    <cfRule type="cellIs" dxfId="103" priority="116" operator="equal">
      <formula>$R$22</formula>
    </cfRule>
    <cfRule type="cellIs" dxfId="102" priority="117" operator="equal">
      <formula>$R$14</formula>
    </cfRule>
    <cfRule type="cellIs" dxfId="101" priority="118" operator="equal">
      <formula>$R$17</formula>
    </cfRule>
    <cfRule type="cellIs" dxfId="100" priority="119" operator="equal">
      <formula>$R$21</formula>
    </cfRule>
    <cfRule type="cellIs" dxfId="99" priority="120" operator="equal">
      <formula>$R$20</formula>
    </cfRule>
    <cfRule type="cellIs" dxfId="98" priority="121" operator="equal">
      <formula>$R$19</formula>
    </cfRule>
    <cfRule type="cellIs" dxfId="97" priority="122" operator="equal">
      <formula>$R$18</formula>
    </cfRule>
    <cfRule type="cellIs" dxfId="96" priority="123" operator="equal">
      <formula>$R$16</formula>
    </cfRule>
    <cfRule type="cellIs" dxfId="95" priority="124" operator="equal">
      <formula>$R$15</formula>
    </cfRule>
  </conditionalFormatting>
  <conditionalFormatting sqref="D78:J79 D81:J82">
    <cfRule type="cellIs" dxfId="94" priority="103" operator="equal">
      <formula>$R$24</formula>
    </cfRule>
    <cfRule type="cellIs" dxfId="93" priority="104" operator="equal">
      <formula>$R$23</formula>
    </cfRule>
    <cfRule type="cellIs" dxfId="92" priority="105" operator="equal">
      <formula>$R$22</formula>
    </cfRule>
    <cfRule type="cellIs" dxfId="91" priority="106" operator="equal">
      <formula>$R$14</formula>
    </cfRule>
    <cfRule type="cellIs" dxfId="90" priority="107" operator="equal">
      <formula>$R$17</formula>
    </cfRule>
    <cfRule type="cellIs" dxfId="89" priority="108" operator="equal">
      <formula>$R$21</formula>
    </cfRule>
    <cfRule type="cellIs" dxfId="88" priority="109" operator="equal">
      <formula>$R$20</formula>
    </cfRule>
    <cfRule type="cellIs" dxfId="87" priority="110" operator="equal">
      <formula>$R$19</formula>
    </cfRule>
    <cfRule type="cellIs" dxfId="86" priority="111" operator="equal">
      <formula>$R$18</formula>
    </cfRule>
    <cfRule type="cellIs" dxfId="85" priority="112" operator="equal">
      <formula>$R$16</formula>
    </cfRule>
    <cfRule type="cellIs" dxfId="84" priority="113" operator="equal">
      <formula>$R$15</formula>
    </cfRule>
  </conditionalFormatting>
  <conditionalFormatting sqref="D7:O28 K29:O34 D35:O35 K36:O37 D38:O38 K39:O41 K78:O82">
    <cfRule type="cellIs" dxfId="83" priority="148" operator="equal">
      <formula>$R$15</formula>
    </cfRule>
    <cfRule type="cellIs" dxfId="82" priority="149" operator="equal">
      <formula>$R$19</formula>
    </cfRule>
    <cfRule type="cellIs" dxfId="81" priority="150" operator="equal">
      <formula>$R$18</formula>
    </cfRule>
    <cfRule type="cellIs" dxfId="80" priority="151" operator="equal">
      <formula>$R$17</formula>
    </cfRule>
    <cfRule type="cellIs" dxfId="79" priority="152" operator="equal">
      <formula>$R$16</formula>
    </cfRule>
    <cfRule type="cellIs" dxfId="78" priority="153" operator="equal">
      <formula>$R$14</formula>
    </cfRule>
    <cfRule type="cellIs" dxfId="77" priority="154" operator="equal">
      <formula>$R$13</formula>
    </cfRule>
  </conditionalFormatting>
  <conditionalFormatting sqref="K79:N79">
    <cfRule type="cellIs" dxfId="76" priority="71" operator="equal">
      <formula>$R$15</formula>
    </cfRule>
    <cfRule type="cellIs" dxfId="75" priority="72" operator="equal">
      <formula>$R$19</formula>
    </cfRule>
    <cfRule type="cellIs" dxfId="74" priority="73" operator="equal">
      <formula>$R$18</formula>
    </cfRule>
    <cfRule type="cellIs" dxfId="73" priority="74" operator="equal">
      <formula>$R$17</formula>
    </cfRule>
    <cfRule type="cellIs" dxfId="72" priority="75" operator="equal">
      <formula>$R$16</formula>
    </cfRule>
    <cfRule type="cellIs" dxfId="71" priority="76" operator="equal">
      <formula>$R$14</formula>
    </cfRule>
    <cfRule type="cellIs" dxfId="70" priority="77" operator="equal">
      <formula>$R$13</formula>
    </cfRule>
  </conditionalFormatting>
  <conditionalFormatting sqref="K89:N89">
    <cfRule type="cellIs" dxfId="69" priority="64" operator="equal">
      <formula>$R$15</formula>
    </cfRule>
    <cfRule type="cellIs" dxfId="68" priority="65" operator="equal">
      <formula>$R$19</formula>
    </cfRule>
    <cfRule type="cellIs" dxfId="67" priority="66" operator="equal">
      <formula>$R$18</formula>
    </cfRule>
    <cfRule type="cellIs" dxfId="66" priority="67" operator="equal">
      <formula>$R$17</formula>
    </cfRule>
    <cfRule type="cellIs" dxfId="65" priority="68" operator="equal">
      <formula>$R$16</formula>
    </cfRule>
    <cfRule type="cellIs" dxfId="64" priority="69" operator="equal">
      <formula>$R$14</formula>
    </cfRule>
    <cfRule type="cellIs" dxfId="63" priority="70" operator="equal">
      <formula>$R$13</formula>
    </cfRule>
  </conditionalFormatting>
  <conditionalFormatting sqref="K95:N95">
    <cfRule type="cellIs" dxfId="62" priority="57" operator="equal">
      <formula>$R$15</formula>
    </cfRule>
    <cfRule type="cellIs" dxfId="61" priority="58" operator="equal">
      <formula>$R$19</formula>
    </cfRule>
    <cfRule type="cellIs" dxfId="60" priority="59" operator="equal">
      <formula>$R$18</formula>
    </cfRule>
    <cfRule type="cellIs" dxfId="59" priority="60" operator="equal">
      <formula>$R$17</formula>
    </cfRule>
    <cfRule type="cellIs" dxfId="58" priority="61" operator="equal">
      <formula>$R$16</formula>
    </cfRule>
    <cfRule type="cellIs" dxfId="57" priority="62" operator="equal">
      <formula>$R$14</formula>
    </cfRule>
    <cfRule type="cellIs" dxfId="56" priority="63" operator="equal">
      <formula>$R$13</formula>
    </cfRule>
  </conditionalFormatting>
  <conditionalFormatting sqref="K93:N93">
    <cfRule type="cellIs" dxfId="55" priority="50" operator="equal">
      <formula>$R$15</formula>
    </cfRule>
    <cfRule type="cellIs" dxfId="54" priority="51" operator="equal">
      <formula>$R$19</formula>
    </cfRule>
    <cfRule type="cellIs" dxfId="53" priority="52" operator="equal">
      <formula>$R$18</formula>
    </cfRule>
    <cfRule type="cellIs" dxfId="52" priority="53" operator="equal">
      <formula>$R$17</formula>
    </cfRule>
    <cfRule type="cellIs" dxfId="51" priority="54" operator="equal">
      <formula>$R$16</formula>
    </cfRule>
    <cfRule type="cellIs" dxfId="50" priority="55" operator="equal">
      <formula>$R$14</formula>
    </cfRule>
    <cfRule type="cellIs" dxfId="49" priority="56" operator="equal">
      <formula>$R$13</formula>
    </cfRule>
  </conditionalFormatting>
  <conditionalFormatting sqref="K85">
    <cfRule type="cellIs" dxfId="48" priority="43" operator="equal">
      <formula>$R$15</formula>
    </cfRule>
    <cfRule type="cellIs" dxfId="47" priority="44" operator="equal">
      <formula>$R$19</formula>
    </cfRule>
    <cfRule type="cellIs" dxfId="46" priority="45" operator="equal">
      <formula>$R$18</formula>
    </cfRule>
    <cfRule type="cellIs" dxfId="45" priority="46" operator="equal">
      <formula>$R$17</formula>
    </cfRule>
    <cfRule type="cellIs" dxfId="44" priority="47" operator="equal">
      <formula>$R$16</formula>
    </cfRule>
    <cfRule type="cellIs" dxfId="43" priority="48" operator="equal">
      <formula>$R$14</formula>
    </cfRule>
    <cfRule type="cellIs" dxfId="42" priority="49" operator="equal">
      <formula>$R$13</formula>
    </cfRule>
  </conditionalFormatting>
  <conditionalFormatting sqref="L85">
    <cfRule type="cellIs" dxfId="41" priority="36" operator="equal">
      <formula>$R$15</formula>
    </cfRule>
    <cfRule type="cellIs" dxfId="40" priority="37" operator="equal">
      <formula>$R$19</formula>
    </cfRule>
    <cfRule type="cellIs" dxfId="39" priority="38" operator="equal">
      <formula>$R$18</formula>
    </cfRule>
    <cfRule type="cellIs" dxfId="38" priority="39" operator="equal">
      <formula>$R$17</formula>
    </cfRule>
    <cfRule type="cellIs" dxfId="37" priority="40" operator="equal">
      <formula>$R$16</formula>
    </cfRule>
    <cfRule type="cellIs" dxfId="36" priority="41" operator="equal">
      <formula>$R$14</formula>
    </cfRule>
    <cfRule type="cellIs" dxfId="35" priority="42" operator="equal">
      <formula>$R$13</formula>
    </cfRule>
  </conditionalFormatting>
  <conditionalFormatting sqref="K86">
    <cfRule type="cellIs" dxfId="34" priority="29" operator="equal">
      <formula>$R$15</formula>
    </cfRule>
    <cfRule type="cellIs" dxfId="33" priority="30" operator="equal">
      <formula>$R$19</formula>
    </cfRule>
    <cfRule type="cellIs" dxfId="32" priority="31" operator="equal">
      <formula>$R$18</formula>
    </cfRule>
    <cfRule type="cellIs" dxfId="31" priority="32" operator="equal">
      <formula>$R$17</formula>
    </cfRule>
    <cfRule type="cellIs" dxfId="30" priority="33" operator="equal">
      <formula>$R$16</formula>
    </cfRule>
    <cfRule type="cellIs" dxfId="29" priority="34" operator="equal">
      <formula>$R$14</formula>
    </cfRule>
    <cfRule type="cellIs" dxfId="28" priority="35" operator="equal">
      <formula>$R$13</formula>
    </cfRule>
  </conditionalFormatting>
  <conditionalFormatting sqref="L86">
    <cfRule type="cellIs" dxfId="27" priority="22" operator="equal">
      <formula>$R$15</formula>
    </cfRule>
    <cfRule type="cellIs" dxfId="26" priority="23" operator="equal">
      <formula>$R$19</formula>
    </cfRule>
    <cfRule type="cellIs" dxfId="25" priority="24" operator="equal">
      <formula>$R$18</formula>
    </cfRule>
    <cfRule type="cellIs" dxfId="24" priority="25" operator="equal">
      <formula>$R$17</formula>
    </cfRule>
    <cfRule type="cellIs" dxfId="23" priority="26" operator="equal">
      <formula>$R$16</formula>
    </cfRule>
    <cfRule type="cellIs" dxfId="22" priority="27" operator="equal">
      <formula>$R$14</formula>
    </cfRule>
    <cfRule type="cellIs" dxfId="21" priority="28" operator="equal">
      <formula>$R$13</formula>
    </cfRule>
  </conditionalFormatting>
  <conditionalFormatting sqref="I43">
    <cfRule type="cellIs" dxfId="20" priority="15" operator="equal">
      <formula>$R$15</formula>
    </cfRule>
    <cfRule type="cellIs" dxfId="19" priority="16" operator="equal">
      <formula>$R$19</formula>
    </cfRule>
    <cfRule type="cellIs" dxfId="18" priority="17" operator="equal">
      <formula>$R$18</formula>
    </cfRule>
    <cfRule type="cellIs" dxfId="17" priority="18" operator="equal">
      <formula>$R$17</formula>
    </cfRule>
    <cfRule type="cellIs" dxfId="16" priority="19" operator="equal">
      <formula>$R$16</formula>
    </cfRule>
    <cfRule type="cellIs" dxfId="15" priority="20" operator="equal">
      <formula>$R$14</formula>
    </cfRule>
    <cfRule type="cellIs" dxfId="14" priority="21" operator="equal">
      <formula>$R$13</formula>
    </cfRule>
  </conditionalFormatting>
  <conditionalFormatting sqref="I44">
    <cfRule type="cellIs" dxfId="13" priority="8" operator="equal">
      <formula>$R$15</formula>
    </cfRule>
    <cfRule type="cellIs" dxfId="12" priority="9" operator="equal">
      <formula>$R$19</formula>
    </cfRule>
    <cfRule type="cellIs" dxfId="11" priority="10" operator="equal">
      <formula>$R$18</formula>
    </cfRule>
    <cfRule type="cellIs" dxfId="10" priority="11" operator="equal">
      <formula>$R$17</formula>
    </cfRule>
    <cfRule type="cellIs" dxfId="9" priority="12" operator="equal">
      <formula>$R$16</formula>
    </cfRule>
    <cfRule type="cellIs" dxfId="8" priority="13" operator="equal">
      <formula>$R$14</formula>
    </cfRule>
    <cfRule type="cellIs" dxfId="7" priority="14" operator="equal">
      <formula>$R$13</formula>
    </cfRule>
  </conditionalFormatting>
  <conditionalFormatting sqref="D55:I55">
    <cfRule type="cellIs" dxfId="6" priority="1" operator="equal">
      <formula>$R$15</formula>
    </cfRule>
    <cfRule type="cellIs" dxfId="5" priority="2" operator="equal">
      <formula>$R$19</formula>
    </cfRule>
    <cfRule type="cellIs" dxfId="4" priority="3" operator="equal">
      <formula>$R$18</formula>
    </cfRule>
    <cfRule type="cellIs" dxfId="3" priority="4" operator="equal">
      <formula>$R$17</formula>
    </cfRule>
    <cfRule type="cellIs" dxfId="2" priority="5" operator="equal">
      <formula>$R$16</formula>
    </cfRule>
    <cfRule type="cellIs" dxfId="1" priority="6" operator="equal">
      <formula>$R$14</formula>
    </cfRule>
    <cfRule type="cellIs" dxfId="0" priority="7" operator="equal">
      <formula>$R$13</formula>
    </cfRule>
  </conditionalFormatting>
  <dataValidations count="1">
    <dataValidation type="list" allowBlank="1" showInputMessage="1" showErrorMessage="1" sqref="D8:O13 D41:H41 K39:O41 K36:O37 D15:O20 K29:O34 D85:L86 D57:O62 D64:O69 D75:O76 I47:K48 D34:H34 D22:O27 D71:J71 O71 K78:O82 D72:O73 E74:H74 J74:O74 O85:O86 D87:O96 D43:H48 I45:K45 I51 I50:K50 I52:K52 M43:O48 L45:L48 L43 I43:I44 I46 I53:I54 D50:H54 N50:O55 L50:M53 D55:M55 J54:M54" xr:uid="{EEDF5196-B709-4857-8F3F-D4A936EA1DA0}">
      <formula1>$R$13:$R$19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m E k V b N U 7 L y k A A A A 9 g A A A B I A H A B D b 2 5 m a W c v U G F j a 2 F n Z S 5 4 b W w g o h g A K K A U A A A A A A A A A A A A A A A A A A A A A A A A A A A A h Y 8 x D o I w G I W v 0 n S n L X X Q k J 8 y O J l I Y q I x r k 2 p 0 A j F 0 G K 5 m 4 N H 8 g p i F H V z f N / 7 h v f u 1 x t k Q 1 O j i + 6 c a W 2 K Y 8 I w 0 l a 1 h b F l i n t / j B Y 4 E 7 C R 6 i R L j U b Z u m R w R Y o r 7 8 8 J p S E E E m a k 7 U r K G Y v p I V 9 v V a U b i T + y + S 9 H x j o v r d J Y w P 4 1 R n A S s z n h b N w E d I K Q G / s V + N g 9 2 x 8 I y 7 7 2 f a e F 8 d F q B 3 S K Q N 8 f x A N Q S w M E F A A C A A g A 7 m E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h J F U o i k e 4 D g A A A B E A A A A T A B w A R m 9 y b X V s Y X M v U 2 V j d G l v b j E u b S C i G A A o o B Q A A A A A A A A A A A A A A A A A A A A A A A A A A A A r T k 0 u y c z P U w i G 0 I b W A F B L A Q I t A B Q A A g A I A O 5 h J F W z V O y 8 p A A A A P Y A A A A S A A A A A A A A A A A A A A A A A A A A A A B D b 2 5 m a W c v U G F j a 2 F n Z S 5 4 b W x Q S w E C L Q A U A A I A C A D u Y S R V D 8 r p q 6 Q A A A D p A A A A E w A A A A A A A A A A A A A A A A D w A A A A W 0 N v b n R l b n R f V H l w Z X N d L n h t b F B L A Q I t A B Q A A g A I A O 5 h J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4 3 q / p i Y j S q p O t V p 4 i K 0 n A A A A A A I A A A A A A B B m A A A A A Q A A I A A A A E x T i F e 2 r e Z 5 y t S m D q R 2 n + F G X S + P X O 6 5 + r A g h a 8 l Z g f c A A A A A A 6 A A A A A A g A A I A A A A G T z 6 W W W S V + i m L U S 6 h Q 2 x E Q R T I Y j E q L r L l 4 o W Y s t V w 7 5 U A A A A L Z M D O + 8 P g u d l + u k Z L g o Z x v v h y O E l T C V o c Q N n V 0 J 8 w 9 h 4 n H n g W 4 i U m M S m / s j Q 9 s u k c j S G l + J P 5 L a e n v D O S O T E 8 k L 2 j E C G a 8 a H r c M 8 e B B 6 o 1 5 Q A A A A P y k a L k q 4 Q t 4 V k o 6 r Z i X m C S H 1 + N a p 7 U 9 V m V p q H 5 n 1 M l N o 8 4 d m 3 G 1 8 d y 9 C 9 7 L C w I v Y 4 7 I X i F N d r q h U Z m g I Q j w 3 l E = < / D a t a M a s h u p > 
</file>

<file path=customXml/itemProps1.xml><?xml version="1.0" encoding="utf-8"?>
<ds:datastoreItem xmlns:ds="http://schemas.openxmlformats.org/officeDocument/2006/customXml" ds:itemID="{2EE06D63-27C4-4435-826E-3B3EFF9BC1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ANNO I SEM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edifatta</dc:creator>
  <cp:keywords/>
  <dc:description/>
  <cp:lastModifiedBy>Manuela Pennisi</cp:lastModifiedBy>
  <cp:revision/>
  <dcterms:created xsi:type="dcterms:W3CDTF">2022-08-31T11:18:19Z</dcterms:created>
  <dcterms:modified xsi:type="dcterms:W3CDTF">2023-10-01T15:32:39Z</dcterms:modified>
  <cp:category/>
  <cp:contentStatus/>
</cp:coreProperties>
</file>