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ente\Desktop\"/>
    </mc:Choice>
  </mc:AlternateContent>
  <xr:revisionPtr revIDLastSave="0" documentId="13_ncr:1_{76A36C8C-8C95-4B47-9064-568EB4759841}" xr6:coauthVersionLast="47" xr6:coauthVersionMax="47" xr10:uidLastSave="{00000000-0000-0000-0000-000000000000}"/>
  <bookViews>
    <workbookView xWindow="-120" yWindow="-120" windowWidth="29040" windowHeight="15720" xr2:uid="{0BB27887-F1D2-4253-B5B2-BEE1BAF02ECA}"/>
  </bookViews>
  <sheets>
    <sheet name="Calcolo voto di Laure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 l="1"/>
  <c r="G18" i="1" l="1"/>
  <c r="G21" i="1" s="1"/>
  <c r="G27" i="1" s="1"/>
</calcChain>
</file>

<file path=xl/sharedStrings.xml><?xml version="1.0" encoding="utf-8"?>
<sst xmlns="http://schemas.openxmlformats.org/spreadsheetml/2006/main" count="32" uniqueCount="31">
  <si>
    <t>Media ponderata</t>
  </si>
  <si>
    <t>Lodi</t>
  </si>
  <si>
    <t>Durata del corso</t>
  </si>
  <si>
    <t>Scambi internazionali</t>
  </si>
  <si>
    <t xml:space="preserve">indicare 1 = SI </t>
  </si>
  <si>
    <t xml:space="preserve">indicare 0 = NO </t>
  </si>
  <si>
    <t>in caso di SI allegare documentazione</t>
  </si>
  <si>
    <t xml:space="preserve">indicare 1 punto per Laurea in corso </t>
  </si>
  <si>
    <t xml:space="preserve">indicare il numero delle lodi conseguite </t>
  </si>
  <si>
    <t xml:space="preserve">Il voto complessivo, determinato dalla somma dei punteggi previsti dalle voci «A+B+C+D», è arrotondato, solamente dopo la somma finale, per eccesso o per difetto al numero intero più vicino. </t>
  </si>
  <si>
    <t xml:space="preserve">Ai candidati che abbiano conseguito un punteggio finale superiore o uguale a 113 (senza arrotondamento) e abbiano ottenuto un minimo di 3 punti per la valutazione della tesi </t>
  </si>
  <si>
    <t>e un minimo di 3 punti per la valutazione della prova abilitante, può essere attribuita la lode con parere unanime della commissione.</t>
  </si>
  <si>
    <r>
      <t>• LODI: 0.25 per ogni lode (</t>
    </r>
    <r>
      <rPr>
        <u/>
        <sz val="14"/>
        <color theme="1"/>
        <rFont val="Times New Roman"/>
        <family val="1"/>
      </rPr>
      <t>fino a 2 punti</t>
    </r>
    <r>
      <rPr>
        <sz val="14"/>
        <color theme="1"/>
        <rFont val="Times New Roman"/>
        <family val="1"/>
      </rPr>
      <t>)</t>
    </r>
  </si>
  <si>
    <r>
      <t xml:space="preserve">• DURATA DEL CORSO (calcolata in relazione all’anno di immatricolazione al CdL e non di iscrizione): </t>
    </r>
    <r>
      <rPr>
        <u/>
        <sz val="14"/>
        <color theme="1"/>
        <rFont val="Times New Roman"/>
        <family val="1"/>
      </rPr>
      <t>1 punto ai laureandi in corso</t>
    </r>
    <r>
      <rPr>
        <sz val="14"/>
        <color theme="1"/>
        <rFont val="Times New Roman"/>
        <family val="1"/>
      </rPr>
      <t xml:space="preserve"> (sessione di novembre e aprile)</t>
    </r>
  </si>
  <si>
    <r>
      <t>• PROGRAMMI DI SCAMBI INTERNAZIONALI (</t>
    </r>
    <r>
      <rPr>
        <u/>
        <sz val="14"/>
        <color theme="1"/>
        <rFont val="Times New Roman"/>
        <family val="1"/>
      </rPr>
      <t>fino a 1 punto</t>
    </r>
    <r>
      <rPr>
        <sz val="14"/>
        <color theme="1"/>
        <rFont val="Times New Roman"/>
        <family val="1"/>
      </rPr>
      <t>)</t>
    </r>
  </si>
  <si>
    <r>
      <t xml:space="preserve">Voto in 110imi </t>
    </r>
    <r>
      <rPr>
        <b/>
        <sz val="14"/>
        <color theme="1"/>
        <rFont val="Times New Roman"/>
        <family val="1"/>
      </rPr>
      <t xml:space="preserve">(A) </t>
    </r>
  </si>
  <si>
    <r>
      <rPr>
        <b/>
        <sz val="14"/>
        <color theme="1"/>
        <rFont val="Times New Roman"/>
        <family val="1"/>
      </rPr>
      <t>(B)</t>
    </r>
    <r>
      <rPr>
        <sz val="14"/>
        <color theme="1"/>
        <rFont val="Times New Roman"/>
        <family val="1"/>
      </rPr>
      <t xml:space="preserve"> VALUTAZIONE DELL’ELABORATO DELLA TESI (</t>
    </r>
    <r>
      <rPr>
        <u/>
        <sz val="14"/>
        <color theme="1"/>
        <rFont val="Times New Roman"/>
        <family val="1"/>
      </rPr>
      <t>fino a una massimo di 5 punti</t>
    </r>
    <r>
      <rPr>
        <sz val="14"/>
        <color theme="1"/>
        <rFont val="Times New Roman"/>
        <family val="1"/>
      </rPr>
      <t>)</t>
    </r>
  </si>
  <si>
    <r>
      <rPr>
        <b/>
        <sz val="14"/>
        <color theme="1"/>
        <rFont val="Times New Roman"/>
        <family val="1"/>
      </rPr>
      <t>(C)</t>
    </r>
    <r>
      <rPr>
        <sz val="14"/>
        <color theme="1"/>
        <rFont val="Times New Roman"/>
        <family val="1"/>
      </rPr>
      <t xml:space="preserve"> VALUTAZIONE DELLA PROVA ABILITANTE (</t>
    </r>
    <r>
      <rPr>
        <u/>
        <sz val="14"/>
        <color theme="1"/>
        <rFont val="Times New Roman"/>
        <family val="1"/>
      </rPr>
      <t>fino a una massimo di 5 punti</t>
    </r>
    <r>
      <rPr>
        <sz val="14"/>
        <color theme="1"/>
        <rFont val="Times New Roman"/>
        <family val="1"/>
      </rPr>
      <t>)</t>
    </r>
  </si>
  <si>
    <t>Corso di Laurea in Fisioterapia</t>
  </si>
  <si>
    <t>Voto di Laurea</t>
  </si>
  <si>
    <t xml:space="preserve">Inserire i propri dati nella tabella sottostante </t>
  </si>
  <si>
    <r>
      <rPr>
        <b/>
        <sz val="14"/>
        <color theme="1"/>
        <rFont val="Times New Roman"/>
        <family val="1"/>
      </rPr>
      <t>A) BASE</t>
    </r>
    <r>
      <rPr>
        <sz val="14"/>
        <color theme="1"/>
        <rFont val="Times New Roman"/>
        <family val="1"/>
      </rPr>
      <t>: calcolata sulla media ponderata di 20 valutazioni di profitto (tutte le valutazioni in 30mi degli esami, escluse le idoneità. Il risultato si moltiplica per 110 e si divide per 30) (</t>
    </r>
    <r>
      <rPr>
        <u/>
        <sz val="14"/>
        <color theme="1"/>
        <rFont val="Times New Roman"/>
        <family val="1"/>
      </rPr>
      <t>fino a 110 punti</t>
    </r>
    <r>
      <rPr>
        <sz val="14"/>
        <color theme="1"/>
        <rFont val="Times New Roman"/>
        <family val="1"/>
      </rPr>
      <t>)</t>
    </r>
  </si>
  <si>
    <r>
      <rPr>
        <b/>
        <sz val="14"/>
        <color theme="1"/>
        <rFont val="Times New Roman"/>
        <family val="1"/>
      </rPr>
      <t>B) VALUTAZIONE DELL’ELABORATO DELLA TESI</t>
    </r>
    <r>
      <rPr>
        <sz val="14"/>
        <color theme="1"/>
        <rFont val="Times New Roman"/>
        <family val="1"/>
      </rPr>
      <t>: Valutazione della qualità della tesi e della presentazione (</t>
    </r>
    <r>
      <rPr>
        <u/>
        <sz val="14"/>
        <color theme="1"/>
        <rFont val="Times New Roman"/>
        <family val="1"/>
      </rPr>
      <t>fino a 5 punti</t>
    </r>
    <r>
      <rPr>
        <sz val="14"/>
        <color theme="1"/>
        <rFont val="Times New Roman"/>
        <family val="1"/>
      </rPr>
      <t>)</t>
    </r>
  </si>
  <si>
    <r>
      <rPr>
        <b/>
        <sz val="14"/>
        <color theme="1"/>
        <rFont val="Times New Roman"/>
        <family val="1"/>
      </rPr>
      <t>C) VALUTAZIONE DELLA PROVA ABILITANTE</t>
    </r>
    <r>
      <rPr>
        <sz val="14"/>
        <color theme="1"/>
        <rFont val="Times New Roman"/>
        <family val="1"/>
      </rPr>
      <t xml:space="preserve"> (</t>
    </r>
    <r>
      <rPr>
        <u/>
        <sz val="14"/>
        <color theme="1"/>
        <rFont val="Times New Roman"/>
        <family val="1"/>
      </rPr>
      <t>fino a 5 punti</t>
    </r>
    <r>
      <rPr>
        <sz val="14"/>
        <color theme="1"/>
        <rFont val="Times New Roman"/>
        <family val="1"/>
      </rPr>
      <t>)</t>
    </r>
  </si>
  <si>
    <r>
      <rPr>
        <b/>
        <sz val="14"/>
        <color theme="1"/>
        <rFont val="Times New Roman"/>
        <family val="1"/>
      </rPr>
      <t>D) PREMIALITÀ</t>
    </r>
    <r>
      <rPr>
        <sz val="14"/>
        <color theme="1"/>
        <rFont val="Times New Roman"/>
        <family val="1"/>
      </rPr>
      <t xml:space="preserve"> (</t>
    </r>
    <r>
      <rPr>
        <u/>
        <sz val="14"/>
        <color theme="1"/>
        <rFont val="Times New Roman"/>
        <family val="1"/>
      </rPr>
      <t>fino a 2 punti</t>
    </r>
    <r>
      <rPr>
        <sz val="14"/>
        <color theme="1"/>
        <rFont val="Times New Roman"/>
        <family val="1"/>
      </rPr>
      <t>):</t>
    </r>
  </si>
  <si>
    <t>Al voto di laurea, espresso in centodecimi (110mi), contribuiscono i seguenti punteggi:</t>
  </si>
  <si>
    <r>
      <t xml:space="preserve">Premialità </t>
    </r>
    <r>
      <rPr>
        <b/>
        <sz val="14"/>
        <color theme="1"/>
        <rFont val="Times New Roman"/>
        <family val="1"/>
      </rPr>
      <t>(D)</t>
    </r>
  </si>
  <si>
    <t xml:space="preserve"> massimo ottenibile #</t>
  </si>
  <si>
    <t>Voto di partenza *</t>
  </si>
  <si>
    <r>
      <rPr>
        <b/>
        <sz val="14"/>
        <color theme="1"/>
        <rFont val="Times New Roman"/>
        <family val="1"/>
      </rPr>
      <t>*</t>
    </r>
    <r>
      <rPr>
        <sz val="14"/>
        <color theme="1"/>
        <rFont val="Times New Roman"/>
        <family val="1"/>
      </rPr>
      <t xml:space="preserve"> a questo valore si somma il </t>
    </r>
    <r>
      <rPr>
        <b/>
        <sz val="14"/>
        <color theme="1"/>
        <rFont val="Times New Roman"/>
        <family val="1"/>
      </rPr>
      <t>VOTO DELLA PROVA FINALE</t>
    </r>
    <r>
      <rPr>
        <sz val="14"/>
        <color theme="1"/>
        <rFont val="Times New Roman"/>
        <family val="1"/>
      </rPr>
      <t xml:space="preserve">, attribuito dalla commissione e costituito dai seguenti punti: </t>
    </r>
  </si>
  <si>
    <t># calcolato "ipotizzando" che la commissione attribuisca alla PROVA FINALE del laureando il massimo dei punti (5+5=10)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</si>
</sst>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u/>
      <sz val="14"/>
      <color theme="1"/>
      <name val="Times New Roman"/>
      <family val="1"/>
    </font>
    <font>
      <i/>
      <sz val="14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1" fillId="0" borderId="0" xfId="0" applyFont="1" applyBorder="1"/>
    <xf numFmtId="0" fontId="0" fillId="0" borderId="0" xfId="0" applyBorder="1"/>
    <xf numFmtId="0" fontId="3" fillId="0" borderId="0" xfId="0" applyFont="1"/>
    <xf numFmtId="0" fontId="3" fillId="0" borderId="0" xfId="0" applyFont="1" applyFill="1"/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vertical="center"/>
    </xf>
    <xf numFmtId="2" fontId="3" fillId="3" borderId="1" xfId="0" applyNumberFormat="1" applyFont="1" applyFill="1" applyBorder="1"/>
    <xf numFmtId="0" fontId="3" fillId="0" borderId="0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8" xfId="0" applyFont="1" applyFill="1" applyBorder="1" applyAlignment="1">
      <alignment horizontal="left"/>
    </xf>
    <xf numFmtId="0" fontId="0" fillId="5" borderId="8" xfId="0" applyFill="1" applyBorder="1" applyAlignment="1">
      <alignment horizontal="left"/>
    </xf>
    <xf numFmtId="0" fontId="0" fillId="5" borderId="3" xfId="0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3" fillId="5" borderId="0" xfId="0" applyFont="1" applyFill="1" applyBorder="1" applyAlignment="1">
      <alignment horizontal="left"/>
    </xf>
    <xf numFmtId="0" fontId="0" fillId="5" borderId="0" xfId="0" applyFill="1" applyBorder="1" applyAlignment="1">
      <alignment horizontal="left"/>
    </xf>
    <xf numFmtId="0" fontId="0" fillId="5" borderId="5" xfId="0" applyFill="1" applyBorder="1" applyAlignment="1">
      <alignment horizontal="left"/>
    </xf>
    <xf numFmtId="0" fontId="3" fillId="5" borderId="5" xfId="0" applyFont="1" applyFill="1" applyBorder="1" applyAlignment="1">
      <alignment horizontal="left"/>
    </xf>
    <xf numFmtId="0" fontId="3" fillId="5" borderId="6" xfId="0" applyFont="1" applyFill="1" applyBorder="1" applyAlignment="1">
      <alignment horizontal="left"/>
    </xf>
    <xf numFmtId="0" fontId="3" fillId="5" borderId="7" xfId="0" applyFont="1" applyFill="1" applyBorder="1" applyAlignment="1">
      <alignment horizontal="left"/>
    </xf>
    <xf numFmtId="0" fontId="3" fillId="5" borderId="12" xfId="0" applyFont="1" applyFill="1" applyBorder="1" applyAlignment="1">
      <alignment horizontal="left"/>
    </xf>
    <xf numFmtId="0" fontId="0" fillId="0" borderId="4" xfId="0" applyBorder="1" applyAlignment="1">
      <alignment textRotation="180"/>
    </xf>
    <xf numFmtId="0" fontId="3" fillId="5" borderId="13" xfId="0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Border="1"/>
    <xf numFmtId="0" fontId="3" fillId="0" borderId="14" xfId="0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0" fillId="0" borderId="0" xfId="0" applyBorder="1" applyAlignment="1">
      <alignment textRotation="180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4" fillId="7" borderId="15" xfId="0" applyFont="1" applyFill="1" applyBorder="1" applyAlignment="1">
      <alignment horizontal="center" vertical="center"/>
    </xf>
    <xf numFmtId="0" fontId="4" fillId="7" borderId="14" xfId="0" applyFont="1" applyFill="1" applyBorder="1" applyAlignment="1">
      <alignment horizontal="center" vertical="center"/>
    </xf>
    <xf numFmtId="1" fontId="5" fillId="7" borderId="15" xfId="0" applyNumberFormat="1" applyFont="1" applyFill="1" applyBorder="1" applyAlignment="1">
      <alignment horizontal="center" vertical="center"/>
    </xf>
    <xf numFmtId="1" fontId="5" fillId="7" borderId="14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6" borderId="9" xfId="0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1" fontId="5" fillId="4" borderId="15" xfId="0" applyNumberFormat="1" applyFont="1" applyFill="1" applyBorder="1" applyAlignment="1">
      <alignment horizontal="center" vertical="center"/>
    </xf>
    <xf numFmtId="1" fontId="5" fillId="4" borderId="14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C71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D752D-2866-4D62-9A10-60B5E8F59C55}">
  <dimension ref="A2:M29"/>
  <sheetViews>
    <sheetView tabSelected="1" workbookViewId="0">
      <selection activeCell="P23" sqref="P23"/>
    </sheetView>
  </sheetViews>
  <sheetFormatPr defaultColWidth="12.42578125" defaultRowHeight="18.75" x14ac:dyDescent="0.3"/>
  <cols>
    <col min="1" max="1" width="4.85546875" customWidth="1"/>
    <col min="2" max="2" width="25.28515625" style="4" customWidth="1"/>
    <col min="3" max="3" width="21" style="4" customWidth="1"/>
    <col min="4" max="4" width="21" style="5" customWidth="1"/>
    <col min="5" max="5" width="5.7109375" style="3" customWidth="1"/>
    <col min="6" max="6" width="28.28515625" style="4" customWidth="1"/>
    <col min="7" max="7" width="33.7109375" style="4" customWidth="1"/>
    <col min="13" max="13" width="13.28515625" customWidth="1"/>
  </cols>
  <sheetData>
    <row r="2" spans="1:13" x14ac:dyDescent="0.3">
      <c r="B2" s="41" t="s">
        <v>18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3"/>
    </row>
    <row r="3" spans="1:13" x14ac:dyDescent="0.3">
      <c r="B3" s="44" t="s">
        <v>19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6"/>
    </row>
    <row r="4" spans="1:13" ht="18.75" customHeight="1" x14ac:dyDescent="0.3">
      <c r="B4" s="10" t="s">
        <v>25</v>
      </c>
      <c r="C4" s="11"/>
      <c r="D4" s="11"/>
      <c r="E4" s="12"/>
      <c r="F4" s="11"/>
      <c r="G4" s="11"/>
      <c r="H4" s="12"/>
      <c r="I4" s="12"/>
      <c r="J4" s="12"/>
      <c r="K4" s="12"/>
      <c r="L4" s="12"/>
      <c r="M4" s="13"/>
    </row>
    <row r="5" spans="1:13" ht="18.75" customHeight="1" x14ac:dyDescent="0.3">
      <c r="B5" s="14" t="s">
        <v>21</v>
      </c>
      <c r="C5" s="15"/>
      <c r="D5" s="15"/>
      <c r="E5" s="16"/>
      <c r="F5" s="15"/>
      <c r="G5" s="15"/>
      <c r="H5" s="16"/>
      <c r="I5" s="16"/>
      <c r="J5" s="16"/>
      <c r="K5" s="16"/>
      <c r="L5" s="16"/>
      <c r="M5" s="17"/>
    </row>
    <row r="6" spans="1:13" ht="18.75" customHeight="1" x14ac:dyDescent="0.3">
      <c r="B6" s="14" t="s">
        <v>22</v>
      </c>
      <c r="C6" s="15"/>
      <c r="D6" s="15"/>
      <c r="E6" s="16"/>
      <c r="F6" s="15"/>
      <c r="G6" s="15"/>
      <c r="H6" s="16"/>
      <c r="I6" s="16"/>
      <c r="J6" s="16"/>
      <c r="K6" s="16"/>
      <c r="L6" s="16"/>
      <c r="M6" s="17"/>
    </row>
    <row r="7" spans="1:13" ht="18.75" customHeight="1" x14ac:dyDescent="0.3">
      <c r="B7" s="14" t="s">
        <v>23</v>
      </c>
      <c r="C7" s="15"/>
      <c r="D7" s="15"/>
      <c r="E7" s="16"/>
      <c r="F7" s="15"/>
      <c r="G7" s="15"/>
      <c r="H7" s="16"/>
      <c r="I7" s="16"/>
      <c r="J7" s="16"/>
      <c r="K7" s="16"/>
      <c r="L7" s="16"/>
      <c r="M7" s="17"/>
    </row>
    <row r="8" spans="1:13" ht="18.75" customHeight="1" x14ac:dyDescent="0.3">
      <c r="B8" s="14" t="s">
        <v>24</v>
      </c>
      <c r="C8" s="15"/>
      <c r="D8" s="15"/>
      <c r="E8" s="16"/>
      <c r="F8" s="15"/>
      <c r="G8" s="15"/>
      <c r="H8" s="16"/>
      <c r="I8" s="16"/>
      <c r="J8" s="16"/>
      <c r="K8" s="16"/>
      <c r="L8" s="16"/>
      <c r="M8" s="17"/>
    </row>
    <row r="9" spans="1:13" ht="18.75" customHeight="1" x14ac:dyDescent="0.3">
      <c r="B9" s="14" t="s">
        <v>12</v>
      </c>
      <c r="C9" s="15"/>
      <c r="D9" s="15"/>
      <c r="E9" s="16"/>
      <c r="F9" s="15"/>
      <c r="G9" s="15"/>
      <c r="H9" s="16"/>
      <c r="I9" s="16"/>
      <c r="J9" s="16"/>
      <c r="K9" s="16"/>
      <c r="L9" s="16"/>
      <c r="M9" s="17"/>
    </row>
    <row r="10" spans="1:13" ht="18.75" customHeight="1" x14ac:dyDescent="0.3">
      <c r="B10" s="14" t="s">
        <v>13</v>
      </c>
      <c r="C10" s="15"/>
      <c r="D10" s="15"/>
      <c r="E10" s="16"/>
      <c r="F10" s="15"/>
      <c r="G10" s="15"/>
      <c r="H10" s="16"/>
      <c r="I10" s="16"/>
      <c r="J10" s="16"/>
      <c r="K10" s="16"/>
      <c r="L10" s="16"/>
      <c r="M10" s="17"/>
    </row>
    <row r="11" spans="1:13" ht="18.75" customHeight="1" x14ac:dyDescent="0.3">
      <c r="B11" s="14" t="s">
        <v>14</v>
      </c>
      <c r="C11" s="15"/>
      <c r="D11" s="15"/>
      <c r="E11" s="16"/>
      <c r="F11" s="15"/>
      <c r="G11" s="15"/>
      <c r="H11" s="16"/>
      <c r="I11" s="16"/>
      <c r="J11" s="16"/>
      <c r="K11" s="16"/>
      <c r="L11" s="16"/>
      <c r="M11" s="17"/>
    </row>
    <row r="12" spans="1:13" ht="18.75" customHeight="1" x14ac:dyDescent="0.3">
      <c r="B12" s="14" t="s">
        <v>9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8"/>
    </row>
    <row r="13" spans="1:13" ht="18.75" customHeight="1" x14ac:dyDescent="0.3">
      <c r="B13" s="14" t="s">
        <v>10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8"/>
    </row>
    <row r="14" spans="1:13" ht="18.75" customHeight="1" x14ac:dyDescent="0.3">
      <c r="B14" s="19" t="s">
        <v>11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1"/>
    </row>
    <row r="15" spans="1:13" ht="18.75" customHeight="1" x14ac:dyDescent="0.3">
      <c r="A15" s="24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</row>
    <row r="16" spans="1:13" ht="18.75" customHeight="1" x14ac:dyDescent="0.3">
      <c r="A16" s="24"/>
      <c r="B16" s="47" t="s">
        <v>20</v>
      </c>
      <c r="C16" s="48"/>
      <c r="D16" s="49"/>
      <c r="E16" s="9"/>
      <c r="F16" s="9"/>
      <c r="G16" s="9"/>
      <c r="H16" s="9"/>
      <c r="I16" s="9"/>
      <c r="J16" s="9"/>
      <c r="K16" s="9"/>
      <c r="L16" s="9"/>
      <c r="M16" s="9"/>
    </row>
    <row r="17" spans="1:13" x14ac:dyDescent="0.3">
      <c r="A17" s="24"/>
      <c r="B17" s="5"/>
      <c r="C17" s="5"/>
      <c r="E17" s="25"/>
      <c r="F17" s="5"/>
      <c r="G17" s="5"/>
      <c r="H17" s="24"/>
      <c r="I17" s="24"/>
      <c r="J17" s="24"/>
      <c r="K17" s="24"/>
      <c r="L17" s="24"/>
      <c r="M17" s="24"/>
    </row>
    <row r="18" spans="1:13" ht="20.100000000000001" customHeight="1" x14ac:dyDescent="0.3">
      <c r="B18" s="39" t="s">
        <v>0</v>
      </c>
      <c r="C18" s="54"/>
      <c r="D18" s="27">
        <v>0</v>
      </c>
      <c r="F18" s="6" t="s">
        <v>15</v>
      </c>
      <c r="G18" s="8">
        <f>D18*110/30</f>
        <v>0</v>
      </c>
    </row>
    <row r="19" spans="1:13" ht="20.100000000000001" customHeight="1" x14ac:dyDescent="0.25">
      <c r="B19" s="39" t="s">
        <v>1</v>
      </c>
      <c r="C19" s="40"/>
      <c r="D19" s="28">
        <v>0</v>
      </c>
      <c r="E19" s="2"/>
      <c r="F19" s="6" t="s">
        <v>26</v>
      </c>
      <c r="G19" s="7">
        <f>MIN(D19*0.25+D21+D23,2)</f>
        <v>0</v>
      </c>
      <c r="H19" s="22"/>
    </row>
    <row r="20" spans="1:13" ht="20.100000000000001" customHeight="1" x14ac:dyDescent="0.25">
      <c r="B20" s="37" t="s">
        <v>8</v>
      </c>
      <c r="C20" s="38"/>
      <c r="D20" s="26"/>
      <c r="E20" s="2"/>
      <c r="F20" s="31"/>
      <c r="G20" s="32"/>
      <c r="H20" s="30"/>
    </row>
    <row r="21" spans="1:13" ht="19.5" customHeight="1" x14ac:dyDescent="0.25">
      <c r="B21" s="39" t="s">
        <v>2</v>
      </c>
      <c r="C21" s="40"/>
      <c r="D21" s="28">
        <v>0</v>
      </c>
      <c r="F21" s="50" t="s">
        <v>28</v>
      </c>
      <c r="G21" s="52">
        <f>G18+G19</f>
        <v>0</v>
      </c>
      <c r="H21" s="30"/>
    </row>
    <row r="22" spans="1:13" ht="20.100000000000001" customHeight="1" x14ac:dyDescent="0.25">
      <c r="B22" s="37" t="s">
        <v>7</v>
      </c>
      <c r="C22" s="38"/>
      <c r="D22" s="26"/>
      <c r="F22" s="51"/>
      <c r="G22" s="53"/>
    </row>
    <row r="23" spans="1:13" ht="20.100000000000001" customHeight="1" x14ac:dyDescent="0.3">
      <c r="B23" s="39" t="s">
        <v>3</v>
      </c>
      <c r="C23" s="40"/>
      <c r="D23" s="28">
        <v>0</v>
      </c>
      <c r="F23" s="4" t="s">
        <v>29</v>
      </c>
    </row>
    <row r="24" spans="1:13" ht="20.100000000000001" customHeight="1" x14ac:dyDescent="0.3">
      <c r="B24" s="55" t="s">
        <v>4</v>
      </c>
      <c r="C24" s="56"/>
      <c r="D24" s="23"/>
      <c r="F24" s="4" t="s">
        <v>16</v>
      </c>
    </row>
    <row r="25" spans="1:13" ht="20.100000000000001" customHeight="1" x14ac:dyDescent="0.3">
      <c r="B25" s="55" t="s">
        <v>5</v>
      </c>
      <c r="C25" s="56"/>
      <c r="D25" s="23"/>
      <c r="F25" s="4" t="s">
        <v>17</v>
      </c>
    </row>
    <row r="26" spans="1:13" ht="20.100000000000001" customHeight="1" x14ac:dyDescent="0.3">
      <c r="A26" s="1"/>
      <c r="B26" s="37" t="s">
        <v>6</v>
      </c>
      <c r="C26" s="38"/>
      <c r="D26" s="29"/>
    </row>
    <row r="27" spans="1:13" x14ac:dyDescent="0.3">
      <c r="F27" s="33" t="s">
        <v>19</v>
      </c>
      <c r="G27" s="35">
        <f>G24+G25+SUM(G21+10)</f>
        <v>10</v>
      </c>
    </row>
    <row r="28" spans="1:13" x14ac:dyDescent="0.3">
      <c r="F28" s="34" t="s">
        <v>27</v>
      </c>
      <c r="G28" s="36"/>
    </row>
    <row r="29" spans="1:13" x14ac:dyDescent="0.3">
      <c r="F29" s="4" t="s">
        <v>30</v>
      </c>
    </row>
  </sheetData>
  <mergeCells count="15">
    <mergeCell ref="B2:M2"/>
    <mergeCell ref="B3:M3"/>
    <mergeCell ref="B16:D16"/>
    <mergeCell ref="F21:F22"/>
    <mergeCell ref="G21:G22"/>
    <mergeCell ref="B19:C19"/>
    <mergeCell ref="B18:C18"/>
    <mergeCell ref="G27:G28"/>
    <mergeCell ref="B26:C26"/>
    <mergeCell ref="B21:C21"/>
    <mergeCell ref="B22:C22"/>
    <mergeCell ref="B20:C20"/>
    <mergeCell ref="B23:C23"/>
    <mergeCell ref="B24:C24"/>
    <mergeCell ref="B25:C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Calcolo voto di Laurea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Salvatore Giunta</dc:creator>
  <cp:lastModifiedBy>Utente</cp:lastModifiedBy>
  <dcterms:created xsi:type="dcterms:W3CDTF">2025-07-03T10:27:38Z</dcterms:created>
  <dcterms:modified xsi:type="dcterms:W3CDTF">2025-07-25T15:32:24Z</dcterms:modified>
</cp:coreProperties>
</file>